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do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A3" i="1"/>
  <c r="A4" i="1"/>
  <c r="A5" i="1"/>
  <c r="B5" i="1" s="1"/>
  <c r="C5" i="1" s="1"/>
  <c r="E5" i="1" s="1"/>
  <c r="A6" i="1"/>
  <c r="B6" i="1" s="1"/>
  <c r="C6" i="1" s="1"/>
  <c r="E6" i="1" s="1"/>
  <c r="A7" i="1"/>
  <c r="B7" i="1" s="1"/>
  <c r="C7" i="1" s="1"/>
  <c r="E7" i="1" s="1"/>
  <c r="A8" i="1"/>
  <c r="B8" i="1" s="1"/>
  <c r="C8" i="1" s="1"/>
  <c r="E8" i="1" s="1"/>
  <c r="A9" i="1"/>
  <c r="B9" i="1" s="1"/>
  <c r="C9" i="1" s="1"/>
  <c r="E9" i="1" s="1"/>
  <c r="A10" i="1"/>
  <c r="B10" i="1" s="1"/>
  <c r="C10" i="1" s="1"/>
  <c r="E10" i="1" s="1"/>
  <c r="A11" i="1"/>
  <c r="B11" i="1" s="1"/>
  <c r="C11" i="1" s="1"/>
  <c r="E11" i="1" s="1"/>
  <c r="A12" i="1"/>
  <c r="B12" i="1" s="1"/>
  <c r="C12" i="1" s="1"/>
  <c r="E12" i="1" s="1"/>
  <c r="A13" i="1"/>
  <c r="B13" i="1" s="1"/>
  <c r="C13" i="1" s="1"/>
  <c r="E13" i="1" s="1"/>
  <c r="A14" i="1"/>
  <c r="B14" i="1" s="1"/>
  <c r="C14" i="1" s="1"/>
  <c r="E14" i="1" s="1"/>
  <c r="A15" i="1"/>
  <c r="B15" i="1" s="1"/>
  <c r="C15" i="1" s="1"/>
  <c r="E15" i="1" s="1"/>
  <c r="A16" i="1"/>
  <c r="B16" i="1" s="1"/>
  <c r="C16" i="1" s="1"/>
  <c r="E16" i="1" s="1"/>
  <c r="A17" i="1"/>
  <c r="B17" i="1" s="1"/>
  <c r="C17" i="1" s="1"/>
  <c r="E17" i="1" s="1"/>
  <c r="A18" i="1"/>
  <c r="B18" i="1" s="1"/>
  <c r="C18" i="1" s="1"/>
  <c r="E18" i="1" s="1"/>
  <c r="A19" i="1"/>
  <c r="B19" i="1" s="1"/>
  <c r="C19" i="1" s="1"/>
  <c r="E19" i="1" s="1"/>
  <c r="A20" i="1"/>
  <c r="B20" i="1" s="1"/>
  <c r="C20" i="1" s="1"/>
  <c r="E20" i="1" s="1"/>
  <c r="A21" i="1"/>
  <c r="B21" i="1" s="1"/>
  <c r="C21" i="1" s="1"/>
  <c r="E21" i="1" s="1"/>
  <c r="A22" i="1"/>
  <c r="B22" i="1" s="1"/>
  <c r="C22" i="1" s="1"/>
  <c r="E22" i="1" s="1"/>
  <c r="A23" i="1"/>
  <c r="B23" i="1" s="1"/>
  <c r="C23" i="1" s="1"/>
  <c r="E23" i="1" s="1"/>
  <c r="A24" i="1"/>
  <c r="B24" i="1" s="1"/>
  <c r="C24" i="1" s="1"/>
  <c r="E24" i="1" s="1"/>
  <c r="A25" i="1"/>
  <c r="B25" i="1" s="1"/>
  <c r="C25" i="1" s="1"/>
  <c r="E25" i="1" s="1"/>
  <c r="A26" i="1"/>
  <c r="B26" i="1" s="1"/>
  <c r="C26" i="1" s="1"/>
  <c r="E26" i="1" s="1"/>
  <c r="A27" i="1"/>
  <c r="B27" i="1" s="1"/>
  <c r="C27" i="1" s="1"/>
  <c r="E27" i="1" s="1"/>
  <c r="A28" i="1"/>
  <c r="B28" i="1" s="1"/>
  <c r="C28" i="1" s="1"/>
  <c r="E28" i="1" s="1"/>
  <c r="A29" i="1"/>
  <c r="B29" i="1" s="1"/>
  <c r="C29" i="1" s="1"/>
  <c r="E29" i="1" s="1"/>
  <c r="A30" i="1"/>
  <c r="B30" i="1" s="1"/>
  <c r="C30" i="1" s="1"/>
  <c r="E30" i="1" s="1"/>
  <c r="A31" i="1"/>
  <c r="B31" i="1" s="1"/>
  <c r="C31" i="1" s="1"/>
  <c r="E31" i="1" s="1"/>
  <c r="A32" i="1"/>
  <c r="B32" i="1" s="1"/>
  <c r="C32" i="1" s="1"/>
  <c r="E32" i="1" s="1"/>
  <c r="A33" i="1"/>
  <c r="B33" i="1" s="1"/>
  <c r="C33" i="1" s="1"/>
  <c r="E33" i="1" s="1"/>
  <c r="A34" i="1"/>
  <c r="B34" i="1" s="1"/>
  <c r="C34" i="1" s="1"/>
  <c r="E34" i="1" s="1"/>
  <c r="A35" i="1"/>
  <c r="B35" i="1" s="1"/>
  <c r="C35" i="1" s="1"/>
  <c r="E35" i="1" s="1"/>
  <c r="A36" i="1"/>
  <c r="B36" i="1" s="1"/>
  <c r="C36" i="1" s="1"/>
  <c r="E36" i="1" s="1"/>
  <c r="A37" i="1"/>
  <c r="B37" i="1" s="1"/>
  <c r="C37" i="1" s="1"/>
  <c r="E37" i="1" s="1"/>
  <c r="A38" i="1"/>
  <c r="B38" i="1" s="1"/>
  <c r="C38" i="1" s="1"/>
  <c r="E38" i="1" s="1"/>
  <c r="A39" i="1"/>
  <c r="B39" i="1" s="1"/>
  <c r="C39" i="1" s="1"/>
  <c r="E39" i="1" s="1"/>
  <c r="A40" i="1"/>
  <c r="B40" i="1" s="1"/>
  <c r="C40" i="1" s="1"/>
  <c r="E40" i="1" s="1"/>
  <c r="A41" i="1"/>
  <c r="B41" i="1" s="1"/>
  <c r="C41" i="1" s="1"/>
  <c r="E41" i="1" s="1"/>
  <c r="A42" i="1"/>
  <c r="B42" i="1" s="1"/>
  <c r="C42" i="1" s="1"/>
  <c r="E42" i="1" s="1"/>
  <c r="A43" i="1"/>
  <c r="B43" i="1" s="1"/>
  <c r="C43" i="1" s="1"/>
  <c r="E43" i="1" s="1"/>
  <c r="A44" i="1"/>
  <c r="B44" i="1" s="1"/>
  <c r="C44" i="1" s="1"/>
  <c r="E44" i="1" s="1"/>
  <c r="A45" i="1"/>
  <c r="B45" i="1" s="1"/>
  <c r="C45" i="1" s="1"/>
  <c r="E45" i="1" s="1"/>
  <c r="A46" i="1"/>
  <c r="B46" i="1" s="1"/>
  <c r="C46" i="1" s="1"/>
  <c r="E46" i="1" s="1"/>
  <c r="A47" i="1"/>
  <c r="B47" i="1" s="1"/>
  <c r="C47" i="1" s="1"/>
  <c r="E47" i="1" s="1"/>
  <c r="A48" i="1"/>
  <c r="B48" i="1" s="1"/>
  <c r="C48" i="1" s="1"/>
  <c r="E48" i="1" s="1"/>
  <c r="A49" i="1"/>
  <c r="B49" i="1" s="1"/>
  <c r="C49" i="1" s="1"/>
  <c r="E49" i="1" s="1"/>
  <c r="A50" i="1"/>
  <c r="B50" i="1" s="1"/>
  <c r="C50" i="1" s="1"/>
  <c r="E50" i="1" s="1"/>
  <c r="A51" i="1"/>
  <c r="B51" i="1" s="1"/>
  <c r="C51" i="1" s="1"/>
  <c r="E51" i="1" s="1"/>
  <c r="A52" i="1"/>
  <c r="B52" i="1" s="1"/>
  <c r="C52" i="1" s="1"/>
  <c r="E52" i="1" s="1"/>
  <c r="A53" i="1"/>
  <c r="B53" i="1" s="1"/>
  <c r="C53" i="1" s="1"/>
  <c r="E53" i="1" s="1"/>
  <c r="A54" i="1"/>
  <c r="B54" i="1" s="1"/>
  <c r="C54" i="1" s="1"/>
  <c r="E54" i="1" s="1"/>
  <c r="A55" i="1"/>
  <c r="B55" i="1" s="1"/>
  <c r="C55" i="1" s="1"/>
  <c r="E55" i="1" s="1"/>
  <c r="A56" i="1"/>
  <c r="B56" i="1" s="1"/>
  <c r="C56" i="1" s="1"/>
  <c r="E56" i="1" s="1"/>
  <c r="A57" i="1"/>
  <c r="B57" i="1" s="1"/>
  <c r="C57" i="1" s="1"/>
  <c r="E57" i="1" s="1"/>
  <c r="A58" i="1"/>
  <c r="B58" i="1" s="1"/>
  <c r="C58" i="1" s="1"/>
  <c r="E58" i="1" s="1"/>
  <c r="A59" i="1"/>
  <c r="B59" i="1" s="1"/>
  <c r="C59" i="1" s="1"/>
  <c r="E59" i="1" s="1"/>
  <c r="A60" i="1"/>
  <c r="B60" i="1" s="1"/>
  <c r="C60" i="1" s="1"/>
  <c r="E60" i="1" s="1"/>
  <c r="A61" i="1"/>
  <c r="B61" i="1" s="1"/>
  <c r="C61" i="1" s="1"/>
  <c r="E61" i="1" s="1"/>
  <c r="A62" i="1"/>
  <c r="B62" i="1" s="1"/>
  <c r="C62" i="1" s="1"/>
  <c r="E62" i="1" s="1"/>
  <c r="A63" i="1"/>
  <c r="B63" i="1" s="1"/>
  <c r="C63" i="1" s="1"/>
  <c r="E63" i="1" s="1"/>
  <c r="A64" i="1"/>
  <c r="B64" i="1" s="1"/>
  <c r="C64" i="1" s="1"/>
  <c r="E64" i="1" s="1"/>
  <c r="A65" i="1"/>
  <c r="B65" i="1" s="1"/>
  <c r="C65" i="1" s="1"/>
  <c r="E65" i="1" s="1"/>
  <c r="A66" i="1"/>
  <c r="B66" i="1" s="1"/>
  <c r="C66" i="1" s="1"/>
  <c r="E66" i="1" s="1"/>
  <c r="A67" i="1"/>
  <c r="B67" i="1" s="1"/>
  <c r="C67" i="1" s="1"/>
  <c r="E67" i="1" s="1"/>
  <c r="A68" i="1"/>
  <c r="B68" i="1" s="1"/>
  <c r="C68" i="1" s="1"/>
  <c r="E68" i="1" s="1"/>
  <c r="A69" i="1"/>
  <c r="B69" i="1" s="1"/>
  <c r="C69" i="1" s="1"/>
  <c r="E69" i="1" s="1"/>
  <c r="A70" i="1"/>
  <c r="B70" i="1" s="1"/>
  <c r="C70" i="1" s="1"/>
  <c r="E70" i="1" s="1"/>
  <c r="A71" i="1"/>
  <c r="B71" i="1" s="1"/>
  <c r="C71" i="1" s="1"/>
  <c r="E71" i="1" s="1"/>
  <c r="A72" i="1"/>
  <c r="B72" i="1" s="1"/>
  <c r="C72" i="1" s="1"/>
  <c r="E72" i="1" s="1"/>
  <c r="A73" i="1"/>
  <c r="B73" i="1" s="1"/>
  <c r="C73" i="1" s="1"/>
  <c r="E73" i="1" s="1"/>
  <c r="A74" i="1"/>
  <c r="B74" i="1" s="1"/>
  <c r="C74" i="1" s="1"/>
  <c r="E74" i="1" s="1"/>
  <c r="A75" i="1"/>
  <c r="B75" i="1" s="1"/>
  <c r="C75" i="1" s="1"/>
  <c r="E75" i="1" s="1"/>
  <c r="A76" i="1"/>
  <c r="B76" i="1" s="1"/>
  <c r="C76" i="1" s="1"/>
  <c r="E76" i="1" s="1"/>
  <c r="A77" i="1"/>
  <c r="B77" i="1" s="1"/>
  <c r="C77" i="1" s="1"/>
  <c r="E77" i="1" s="1"/>
  <c r="A78" i="1"/>
  <c r="B78" i="1" s="1"/>
  <c r="C78" i="1" s="1"/>
  <c r="E78" i="1" s="1"/>
  <c r="A79" i="1"/>
  <c r="B79" i="1" s="1"/>
  <c r="C79" i="1" s="1"/>
  <c r="E79" i="1" s="1"/>
  <c r="A80" i="1"/>
  <c r="B80" i="1" s="1"/>
  <c r="C80" i="1" s="1"/>
  <c r="E80" i="1" s="1"/>
  <c r="A81" i="1"/>
  <c r="B81" i="1" s="1"/>
  <c r="C81" i="1" s="1"/>
  <c r="E81" i="1" s="1"/>
  <c r="A82" i="1"/>
  <c r="B82" i="1" s="1"/>
  <c r="C82" i="1" s="1"/>
  <c r="E82" i="1" s="1"/>
  <c r="A83" i="1"/>
  <c r="B83" i="1" s="1"/>
  <c r="C83" i="1" s="1"/>
  <c r="E83" i="1" s="1"/>
  <c r="A84" i="1"/>
  <c r="B84" i="1" s="1"/>
  <c r="C84" i="1" s="1"/>
  <c r="E84" i="1" s="1"/>
  <c r="A85" i="1"/>
  <c r="B85" i="1" s="1"/>
  <c r="C85" i="1" s="1"/>
  <c r="E85" i="1" s="1"/>
  <c r="A86" i="1"/>
  <c r="B86" i="1" s="1"/>
  <c r="C86" i="1" s="1"/>
  <c r="E86" i="1" s="1"/>
  <c r="A87" i="1"/>
  <c r="B87" i="1" s="1"/>
  <c r="C87" i="1" s="1"/>
  <c r="E87" i="1" s="1"/>
  <c r="A88" i="1"/>
  <c r="B88" i="1" s="1"/>
  <c r="C88" i="1" s="1"/>
  <c r="E88" i="1" s="1"/>
  <c r="A89" i="1"/>
  <c r="B89" i="1" s="1"/>
  <c r="C89" i="1" s="1"/>
  <c r="E89" i="1" s="1"/>
  <c r="A90" i="1"/>
  <c r="B90" i="1" s="1"/>
  <c r="C90" i="1" s="1"/>
  <c r="E90" i="1" s="1"/>
  <c r="A91" i="1"/>
  <c r="B91" i="1" s="1"/>
  <c r="C91" i="1" s="1"/>
  <c r="E91" i="1" s="1"/>
  <c r="A92" i="1"/>
  <c r="B92" i="1" s="1"/>
  <c r="C92" i="1" s="1"/>
  <c r="E92" i="1" s="1"/>
  <c r="A93" i="1"/>
  <c r="B93" i="1" s="1"/>
  <c r="C93" i="1" s="1"/>
  <c r="E93" i="1" s="1"/>
  <c r="A94" i="1"/>
  <c r="B94" i="1" s="1"/>
  <c r="C94" i="1" s="1"/>
  <c r="E94" i="1" s="1"/>
  <c r="A95" i="1"/>
  <c r="B95" i="1" s="1"/>
  <c r="C95" i="1" s="1"/>
  <c r="E95" i="1" s="1"/>
  <c r="A96" i="1"/>
  <c r="B96" i="1" s="1"/>
  <c r="C96" i="1" s="1"/>
  <c r="E96" i="1" s="1"/>
  <c r="A97" i="1"/>
  <c r="B97" i="1" s="1"/>
  <c r="C97" i="1" s="1"/>
  <c r="E97" i="1" s="1"/>
  <c r="A98" i="1"/>
  <c r="B98" i="1" s="1"/>
  <c r="C98" i="1" s="1"/>
  <c r="E98" i="1" s="1"/>
  <c r="A99" i="1"/>
  <c r="B99" i="1" s="1"/>
  <c r="C99" i="1" s="1"/>
  <c r="E99" i="1" s="1"/>
  <c r="A100" i="1"/>
  <c r="B100" i="1" s="1"/>
  <c r="C100" i="1" s="1"/>
  <c r="E100" i="1" s="1"/>
  <c r="A101" i="1"/>
  <c r="B101" i="1" s="1"/>
  <c r="C101" i="1" s="1"/>
  <c r="E101" i="1" s="1"/>
  <c r="A102" i="1"/>
  <c r="B102" i="1" s="1"/>
  <c r="C102" i="1" s="1"/>
  <c r="E102" i="1" s="1"/>
  <c r="A103" i="1"/>
  <c r="B103" i="1" s="1"/>
  <c r="C103" i="1" s="1"/>
  <c r="E103" i="1" s="1"/>
  <c r="A104" i="1"/>
  <c r="B104" i="1" s="1"/>
  <c r="C104" i="1" s="1"/>
  <c r="E104" i="1" s="1"/>
  <c r="A105" i="1"/>
  <c r="B105" i="1" s="1"/>
  <c r="C105" i="1" s="1"/>
  <c r="E105" i="1" s="1"/>
  <c r="A106" i="1"/>
  <c r="B106" i="1" s="1"/>
  <c r="C106" i="1" s="1"/>
  <c r="E106" i="1" s="1"/>
  <c r="A107" i="1"/>
  <c r="B107" i="1" s="1"/>
  <c r="C107" i="1" s="1"/>
  <c r="E107" i="1" s="1"/>
  <c r="A108" i="1"/>
  <c r="B108" i="1" s="1"/>
  <c r="C108" i="1" s="1"/>
  <c r="E108" i="1" s="1"/>
  <c r="A109" i="1"/>
  <c r="B109" i="1" s="1"/>
  <c r="C109" i="1" s="1"/>
  <c r="E109" i="1" s="1"/>
  <c r="A110" i="1"/>
  <c r="B110" i="1" s="1"/>
  <c r="C110" i="1" s="1"/>
  <c r="E110" i="1" s="1"/>
  <c r="A111" i="1"/>
  <c r="B111" i="1" s="1"/>
  <c r="C111" i="1" s="1"/>
  <c r="E111" i="1" s="1"/>
  <c r="A112" i="1"/>
  <c r="B112" i="1" s="1"/>
  <c r="C112" i="1" s="1"/>
  <c r="E112" i="1" s="1"/>
  <c r="A113" i="1"/>
  <c r="B113" i="1" s="1"/>
  <c r="C113" i="1" s="1"/>
  <c r="E113" i="1" s="1"/>
  <c r="A114" i="1"/>
  <c r="B114" i="1" s="1"/>
  <c r="C114" i="1" s="1"/>
  <c r="E114" i="1" s="1"/>
  <c r="A115" i="1"/>
  <c r="B115" i="1" s="1"/>
  <c r="C115" i="1" s="1"/>
  <c r="E115" i="1" s="1"/>
  <c r="A116" i="1"/>
  <c r="B116" i="1" s="1"/>
  <c r="C116" i="1" s="1"/>
  <c r="E116" i="1" s="1"/>
  <c r="A117" i="1"/>
  <c r="B117" i="1" s="1"/>
  <c r="C117" i="1" s="1"/>
  <c r="E117" i="1" s="1"/>
  <c r="A118" i="1"/>
  <c r="B118" i="1" s="1"/>
  <c r="C118" i="1" s="1"/>
  <c r="E118" i="1" s="1"/>
  <c r="A119" i="1"/>
  <c r="B119" i="1" s="1"/>
  <c r="C119" i="1" s="1"/>
  <c r="E119" i="1" s="1"/>
  <c r="A120" i="1"/>
  <c r="B120" i="1" s="1"/>
  <c r="C120" i="1" s="1"/>
  <c r="E120" i="1" s="1"/>
  <c r="A121" i="1"/>
  <c r="B121" i="1" s="1"/>
  <c r="C121" i="1" s="1"/>
  <c r="E121" i="1" s="1"/>
  <c r="A122" i="1"/>
  <c r="B122" i="1" s="1"/>
  <c r="C122" i="1" s="1"/>
  <c r="E122" i="1" s="1"/>
  <c r="A123" i="1"/>
  <c r="B123" i="1" s="1"/>
  <c r="C123" i="1" s="1"/>
  <c r="E123" i="1" s="1"/>
  <c r="A124" i="1"/>
  <c r="B124" i="1" s="1"/>
  <c r="C124" i="1" s="1"/>
  <c r="E124" i="1" s="1"/>
  <c r="A125" i="1"/>
  <c r="B125" i="1" s="1"/>
  <c r="C125" i="1" s="1"/>
  <c r="E125" i="1" s="1"/>
  <c r="A126" i="1"/>
  <c r="B126" i="1" s="1"/>
  <c r="C126" i="1" s="1"/>
  <c r="E126" i="1" s="1"/>
  <c r="A127" i="1"/>
  <c r="B127" i="1" s="1"/>
  <c r="C127" i="1" s="1"/>
  <c r="E127" i="1" s="1"/>
  <c r="A128" i="1"/>
  <c r="B128" i="1" s="1"/>
  <c r="C128" i="1" s="1"/>
  <c r="E128" i="1" s="1"/>
  <c r="A129" i="1"/>
  <c r="B129" i="1" s="1"/>
  <c r="C129" i="1" s="1"/>
  <c r="E129" i="1" s="1"/>
  <c r="A130" i="1"/>
  <c r="B130" i="1" s="1"/>
  <c r="C130" i="1" s="1"/>
  <c r="E130" i="1" s="1"/>
  <c r="A131" i="1"/>
  <c r="B131" i="1" s="1"/>
  <c r="C131" i="1" s="1"/>
  <c r="E131" i="1" s="1"/>
  <c r="A132" i="1"/>
  <c r="B132" i="1" s="1"/>
  <c r="C132" i="1" s="1"/>
  <c r="E132" i="1" s="1"/>
  <c r="A133" i="1"/>
  <c r="B133" i="1" s="1"/>
  <c r="C133" i="1" s="1"/>
  <c r="E133" i="1" s="1"/>
  <c r="A134" i="1"/>
  <c r="B134" i="1" s="1"/>
  <c r="C134" i="1" s="1"/>
  <c r="E134" i="1" s="1"/>
  <c r="A135" i="1"/>
  <c r="B135" i="1" s="1"/>
  <c r="C135" i="1" s="1"/>
  <c r="E135" i="1" s="1"/>
  <c r="A136" i="1"/>
  <c r="B136" i="1" s="1"/>
  <c r="C136" i="1" s="1"/>
  <c r="E136" i="1" s="1"/>
  <c r="A137" i="1"/>
  <c r="B137" i="1" s="1"/>
  <c r="C137" i="1" s="1"/>
  <c r="E137" i="1" s="1"/>
  <c r="A138" i="1"/>
  <c r="B138" i="1" s="1"/>
  <c r="C138" i="1" s="1"/>
  <c r="E138" i="1" s="1"/>
  <c r="A139" i="1"/>
  <c r="B139" i="1" s="1"/>
  <c r="C139" i="1" s="1"/>
  <c r="E139" i="1" s="1"/>
  <c r="A140" i="1"/>
  <c r="B140" i="1" s="1"/>
  <c r="C140" i="1" s="1"/>
  <c r="E140" i="1" s="1"/>
  <c r="A141" i="1"/>
  <c r="B141" i="1" s="1"/>
  <c r="C141" i="1" s="1"/>
  <c r="E141" i="1" s="1"/>
  <c r="A142" i="1"/>
  <c r="B142" i="1" s="1"/>
  <c r="C142" i="1" s="1"/>
  <c r="E142" i="1" s="1"/>
  <c r="A143" i="1"/>
  <c r="B143" i="1" s="1"/>
  <c r="C143" i="1" s="1"/>
  <c r="E143" i="1" s="1"/>
  <c r="A144" i="1"/>
  <c r="B144" i="1" s="1"/>
  <c r="C144" i="1" s="1"/>
  <c r="E144" i="1" s="1"/>
  <c r="A145" i="1"/>
  <c r="B145" i="1" s="1"/>
  <c r="C145" i="1" s="1"/>
  <c r="E145" i="1" s="1"/>
  <c r="A146" i="1"/>
  <c r="B146" i="1" s="1"/>
  <c r="C146" i="1" s="1"/>
  <c r="E146" i="1" s="1"/>
  <c r="A147" i="1"/>
  <c r="B147" i="1" s="1"/>
  <c r="C147" i="1" s="1"/>
  <c r="E147" i="1" s="1"/>
  <c r="A148" i="1"/>
  <c r="B148" i="1" s="1"/>
  <c r="C148" i="1" s="1"/>
  <c r="E148" i="1" s="1"/>
  <c r="A149" i="1"/>
  <c r="B149" i="1" s="1"/>
  <c r="C149" i="1" s="1"/>
  <c r="E149" i="1" s="1"/>
  <c r="A150" i="1"/>
  <c r="B150" i="1" s="1"/>
  <c r="C150" i="1" s="1"/>
  <c r="E150" i="1" s="1"/>
  <c r="A151" i="1"/>
  <c r="B151" i="1" s="1"/>
  <c r="C151" i="1" s="1"/>
  <c r="E151" i="1" s="1"/>
  <c r="A152" i="1"/>
  <c r="B152" i="1" s="1"/>
  <c r="C152" i="1" s="1"/>
  <c r="E152" i="1" s="1"/>
  <c r="A153" i="1"/>
  <c r="B153" i="1" s="1"/>
  <c r="C153" i="1" s="1"/>
  <c r="E153" i="1" s="1"/>
  <c r="A154" i="1"/>
  <c r="B154" i="1" s="1"/>
  <c r="C154" i="1" s="1"/>
  <c r="E154" i="1" s="1"/>
  <c r="A155" i="1"/>
  <c r="B155" i="1" s="1"/>
  <c r="C155" i="1" s="1"/>
  <c r="E155" i="1" s="1"/>
  <c r="A156" i="1"/>
  <c r="B156" i="1" s="1"/>
  <c r="C156" i="1" s="1"/>
  <c r="E156" i="1" s="1"/>
  <c r="A157" i="1"/>
  <c r="B157" i="1" s="1"/>
  <c r="C157" i="1" s="1"/>
  <c r="E157" i="1" s="1"/>
  <c r="A158" i="1"/>
  <c r="B158" i="1" s="1"/>
  <c r="C158" i="1" s="1"/>
  <c r="E158" i="1" s="1"/>
  <c r="A159" i="1"/>
  <c r="B159" i="1" s="1"/>
  <c r="C159" i="1" s="1"/>
  <c r="E159" i="1" s="1"/>
  <c r="A160" i="1"/>
  <c r="B160" i="1" s="1"/>
  <c r="C160" i="1" s="1"/>
  <c r="E160" i="1" s="1"/>
  <c r="A161" i="1"/>
  <c r="B161" i="1" s="1"/>
  <c r="C161" i="1" s="1"/>
  <c r="E161" i="1" s="1"/>
  <c r="A162" i="1"/>
  <c r="B162" i="1" s="1"/>
  <c r="C162" i="1" s="1"/>
  <c r="E162" i="1" s="1"/>
  <c r="A163" i="1"/>
  <c r="B163" i="1" s="1"/>
  <c r="C163" i="1" s="1"/>
  <c r="E163" i="1" s="1"/>
  <c r="A164" i="1"/>
  <c r="B164" i="1" s="1"/>
  <c r="C164" i="1" s="1"/>
  <c r="E164" i="1" s="1"/>
  <c r="A165" i="1"/>
  <c r="B165" i="1" s="1"/>
  <c r="C165" i="1" s="1"/>
  <c r="E165" i="1" s="1"/>
  <c r="A166" i="1"/>
  <c r="B166" i="1" s="1"/>
  <c r="C166" i="1" s="1"/>
  <c r="E166" i="1" s="1"/>
  <c r="A167" i="1"/>
  <c r="B167" i="1" s="1"/>
  <c r="C167" i="1" s="1"/>
  <c r="E167" i="1" s="1"/>
  <c r="A168" i="1"/>
  <c r="B168" i="1" s="1"/>
  <c r="C168" i="1" s="1"/>
  <c r="E168" i="1" s="1"/>
  <c r="A169" i="1"/>
  <c r="B169" i="1" s="1"/>
  <c r="C169" i="1" s="1"/>
  <c r="E169" i="1" s="1"/>
  <c r="A170" i="1"/>
  <c r="B170" i="1" s="1"/>
  <c r="C170" i="1" s="1"/>
  <c r="E170" i="1" s="1"/>
  <c r="A171" i="1"/>
  <c r="B171" i="1" s="1"/>
  <c r="C171" i="1" s="1"/>
  <c r="E171" i="1" s="1"/>
  <c r="A172" i="1"/>
  <c r="B172" i="1" s="1"/>
  <c r="C172" i="1" s="1"/>
  <c r="E172" i="1" s="1"/>
  <c r="A173" i="1"/>
  <c r="B173" i="1" s="1"/>
  <c r="C173" i="1" s="1"/>
  <c r="E173" i="1" s="1"/>
  <c r="A174" i="1"/>
  <c r="B174" i="1" s="1"/>
  <c r="C174" i="1" s="1"/>
  <c r="E174" i="1" s="1"/>
  <c r="A175" i="1"/>
  <c r="B175" i="1" s="1"/>
  <c r="C175" i="1" s="1"/>
  <c r="E175" i="1" s="1"/>
  <c r="A176" i="1"/>
  <c r="B176" i="1" s="1"/>
  <c r="C176" i="1" s="1"/>
  <c r="E176" i="1" s="1"/>
  <c r="A177" i="1"/>
  <c r="B177" i="1" s="1"/>
  <c r="C177" i="1" s="1"/>
  <c r="E177" i="1" s="1"/>
  <c r="A178" i="1"/>
  <c r="B178" i="1" s="1"/>
  <c r="C178" i="1" s="1"/>
  <c r="E178" i="1" s="1"/>
  <c r="A179" i="1"/>
  <c r="B179" i="1" s="1"/>
  <c r="C179" i="1" s="1"/>
  <c r="E179" i="1" s="1"/>
  <c r="A180" i="1"/>
  <c r="B180" i="1" s="1"/>
  <c r="C180" i="1" s="1"/>
  <c r="E180" i="1" s="1"/>
  <c r="A181" i="1"/>
  <c r="B181" i="1" s="1"/>
  <c r="C181" i="1" s="1"/>
  <c r="E181" i="1" s="1"/>
  <c r="A182" i="1"/>
  <c r="B182" i="1" s="1"/>
  <c r="C182" i="1" s="1"/>
  <c r="E182" i="1" s="1"/>
  <c r="A183" i="1"/>
  <c r="B183" i="1" s="1"/>
  <c r="C183" i="1" s="1"/>
  <c r="E183" i="1" s="1"/>
  <c r="A184" i="1"/>
  <c r="B184" i="1" s="1"/>
  <c r="C184" i="1" s="1"/>
  <c r="E184" i="1" s="1"/>
  <c r="A185" i="1"/>
  <c r="B185" i="1" s="1"/>
  <c r="C185" i="1" s="1"/>
  <c r="E185" i="1" s="1"/>
  <c r="A186" i="1"/>
  <c r="B186" i="1" s="1"/>
  <c r="C186" i="1" s="1"/>
  <c r="E186" i="1" s="1"/>
  <c r="A187" i="1"/>
  <c r="B187" i="1" s="1"/>
  <c r="C187" i="1" s="1"/>
  <c r="E187" i="1" s="1"/>
  <c r="A188" i="1"/>
  <c r="B188" i="1" s="1"/>
  <c r="C188" i="1" s="1"/>
  <c r="E188" i="1" s="1"/>
  <c r="A189" i="1"/>
  <c r="B189" i="1" s="1"/>
  <c r="C189" i="1" s="1"/>
  <c r="E189" i="1" s="1"/>
  <c r="A190" i="1"/>
  <c r="B190" i="1" s="1"/>
  <c r="C190" i="1" s="1"/>
  <c r="E190" i="1" s="1"/>
  <c r="A191" i="1"/>
  <c r="B191" i="1" s="1"/>
  <c r="C191" i="1" s="1"/>
  <c r="E191" i="1" s="1"/>
  <c r="A192" i="1"/>
  <c r="B192" i="1" s="1"/>
  <c r="C192" i="1" s="1"/>
  <c r="E192" i="1" s="1"/>
  <c r="A193" i="1"/>
  <c r="B193" i="1" s="1"/>
  <c r="C193" i="1" s="1"/>
  <c r="E193" i="1" s="1"/>
  <c r="A194" i="1"/>
  <c r="B194" i="1" s="1"/>
  <c r="C194" i="1" s="1"/>
  <c r="E194" i="1" s="1"/>
  <c r="A195" i="1"/>
  <c r="B195" i="1" s="1"/>
  <c r="C195" i="1" s="1"/>
  <c r="E195" i="1" s="1"/>
  <c r="A196" i="1"/>
  <c r="B196" i="1" s="1"/>
  <c r="C196" i="1" s="1"/>
  <c r="E196" i="1" s="1"/>
  <c r="A197" i="1"/>
  <c r="B197" i="1" s="1"/>
  <c r="C197" i="1" s="1"/>
  <c r="E197" i="1" s="1"/>
  <c r="A198" i="1"/>
  <c r="B198" i="1" s="1"/>
  <c r="C198" i="1" s="1"/>
  <c r="E198" i="1" s="1"/>
  <c r="A199" i="1"/>
  <c r="B199" i="1" s="1"/>
  <c r="C199" i="1" s="1"/>
  <c r="E199" i="1" s="1"/>
  <c r="A200" i="1"/>
  <c r="B200" i="1" s="1"/>
  <c r="C200" i="1" s="1"/>
  <c r="E200" i="1" s="1"/>
  <c r="A201" i="1"/>
  <c r="B201" i="1" s="1"/>
  <c r="C201" i="1" s="1"/>
  <c r="E201" i="1" s="1"/>
  <c r="A202" i="1"/>
  <c r="B202" i="1" s="1"/>
  <c r="C202" i="1" s="1"/>
  <c r="E202" i="1" s="1"/>
  <c r="A203" i="1"/>
  <c r="B203" i="1" s="1"/>
  <c r="C203" i="1" s="1"/>
  <c r="E203" i="1" s="1"/>
  <c r="A204" i="1"/>
  <c r="B204" i="1" s="1"/>
  <c r="C204" i="1" s="1"/>
  <c r="E204" i="1" s="1"/>
  <c r="A205" i="1"/>
  <c r="B205" i="1" s="1"/>
  <c r="C205" i="1" s="1"/>
  <c r="E205" i="1" s="1"/>
  <c r="A206" i="1"/>
  <c r="B206" i="1" s="1"/>
  <c r="C206" i="1" s="1"/>
  <c r="E206" i="1" s="1"/>
  <c r="A207" i="1"/>
  <c r="B207" i="1" s="1"/>
  <c r="C207" i="1" s="1"/>
  <c r="E207" i="1" s="1"/>
  <c r="A208" i="1"/>
  <c r="B208" i="1" s="1"/>
  <c r="C208" i="1" s="1"/>
  <c r="E208" i="1" s="1"/>
  <c r="A209" i="1"/>
  <c r="B209" i="1" s="1"/>
  <c r="C209" i="1" s="1"/>
  <c r="E209" i="1" s="1"/>
  <c r="A210" i="1"/>
  <c r="B210" i="1" s="1"/>
  <c r="C210" i="1" s="1"/>
  <c r="E210" i="1" s="1"/>
  <c r="A211" i="1"/>
  <c r="B211" i="1" s="1"/>
  <c r="C211" i="1" s="1"/>
  <c r="E211" i="1" s="1"/>
  <c r="A212" i="1"/>
  <c r="B212" i="1" s="1"/>
  <c r="C212" i="1" s="1"/>
  <c r="E212" i="1" s="1"/>
  <c r="A213" i="1"/>
  <c r="B213" i="1" s="1"/>
  <c r="C213" i="1" s="1"/>
  <c r="E213" i="1" s="1"/>
  <c r="A214" i="1"/>
  <c r="B214" i="1" s="1"/>
  <c r="C214" i="1" s="1"/>
  <c r="E214" i="1" s="1"/>
  <c r="A215" i="1"/>
  <c r="B215" i="1" s="1"/>
  <c r="C215" i="1" s="1"/>
  <c r="E215" i="1" s="1"/>
  <c r="A216" i="1"/>
  <c r="B216" i="1" s="1"/>
  <c r="C216" i="1" s="1"/>
  <c r="E216" i="1" s="1"/>
  <c r="A217" i="1"/>
  <c r="B217" i="1" s="1"/>
  <c r="C217" i="1" s="1"/>
  <c r="E217" i="1" s="1"/>
  <c r="A218" i="1"/>
  <c r="B218" i="1" s="1"/>
  <c r="C218" i="1" s="1"/>
  <c r="E218" i="1" s="1"/>
  <c r="A219" i="1"/>
  <c r="B219" i="1" s="1"/>
  <c r="C219" i="1" s="1"/>
  <c r="E219" i="1" s="1"/>
  <c r="A220" i="1"/>
  <c r="B220" i="1" s="1"/>
  <c r="C220" i="1" s="1"/>
  <c r="E220" i="1" s="1"/>
  <c r="A221" i="1"/>
  <c r="B221" i="1" s="1"/>
  <c r="C221" i="1" s="1"/>
  <c r="E221" i="1" s="1"/>
  <c r="A222" i="1"/>
  <c r="B222" i="1" s="1"/>
  <c r="C222" i="1" s="1"/>
  <c r="E222" i="1" s="1"/>
  <c r="A223" i="1"/>
  <c r="B223" i="1" s="1"/>
  <c r="C223" i="1" s="1"/>
  <c r="E223" i="1" s="1"/>
  <c r="A224" i="1"/>
  <c r="B224" i="1" s="1"/>
  <c r="C224" i="1" s="1"/>
  <c r="E224" i="1" s="1"/>
  <c r="A225" i="1"/>
  <c r="B225" i="1" s="1"/>
  <c r="C225" i="1" s="1"/>
  <c r="E225" i="1" s="1"/>
  <c r="A226" i="1"/>
  <c r="B226" i="1" s="1"/>
  <c r="C226" i="1" s="1"/>
  <c r="E226" i="1" s="1"/>
  <c r="A227" i="1"/>
  <c r="B227" i="1" s="1"/>
  <c r="C227" i="1" s="1"/>
  <c r="E227" i="1" s="1"/>
  <c r="A228" i="1"/>
  <c r="B228" i="1" s="1"/>
  <c r="C228" i="1" s="1"/>
  <c r="E228" i="1" s="1"/>
  <c r="A229" i="1"/>
  <c r="B229" i="1" s="1"/>
  <c r="C229" i="1" s="1"/>
  <c r="E229" i="1" s="1"/>
  <c r="A230" i="1"/>
  <c r="B230" i="1" s="1"/>
  <c r="C230" i="1" s="1"/>
  <c r="E230" i="1" s="1"/>
  <c r="A231" i="1"/>
  <c r="B231" i="1" s="1"/>
  <c r="C231" i="1" s="1"/>
  <c r="E231" i="1" s="1"/>
  <c r="A232" i="1"/>
  <c r="B232" i="1" s="1"/>
  <c r="C232" i="1" s="1"/>
  <c r="E232" i="1" s="1"/>
  <c r="A233" i="1"/>
  <c r="B233" i="1" s="1"/>
  <c r="C233" i="1" s="1"/>
  <c r="E233" i="1" s="1"/>
  <c r="A234" i="1"/>
  <c r="B234" i="1" s="1"/>
  <c r="C234" i="1" s="1"/>
  <c r="E234" i="1" s="1"/>
  <c r="A235" i="1"/>
  <c r="B235" i="1" s="1"/>
  <c r="C235" i="1" s="1"/>
  <c r="E235" i="1" s="1"/>
  <c r="A236" i="1"/>
  <c r="B236" i="1" s="1"/>
  <c r="C236" i="1" s="1"/>
  <c r="E236" i="1" s="1"/>
  <c r="A237" i="1"/>
  <c r="B237" i="1" s="1"/>
  <c r="C237" i="1" s="1"/>
  <c r="E237" i="1" s="1"/>
  <c r="A238" i="1"/>
  <c r="B238" i="1" s="1"/>
  <c r="C238" i="1" s="1"/>
  <c r="E238" i="1" s="1"/>
  <c r="A239" i="1"/>
  <c r="B239" i="1" s="1"/>
  <c r="C239" i="1" s="1"/>
  <c r="E239" i="1" s="1"/>
  <c r="A240" i="1"/>
  <c r="B240" i="1" s="1"/>
  <c r="C240" i="1" s="1"/>
  <c r="E240" i="1" s="1"/>
  <c r="A241" i="1"/>
  <c r="B241" i="1" s="1"/>
  <c r="C241" i="1" s="1"/>
  <c r="E241" i="1" s="1"/>
  <c r="A242" i="1"/>
  <c r="B242" i="1" s="1"/>
  <c r="C242" i="1" s="1"/>
  <c r="E242" i="1" s="1"/>
  <c r="A243" i="1"/>
  <c r="B243" i="1" s="1"/>
  <c r="C243" i="1" s="1"/>
  <c r="E243" i="1" s="1"/>
  <c r="A244" i="1"/>
  <c r="B244" i="1" s="1"/>
  <c r="C244" i="1" s="1"/>
  <c r="E244" i="1" s="1"/>
  <c r="A245" i="1"/>
  <c r="B245" i="1" s="1"/>
  <c r="C245" i="1" s="1"/>
  <c r="E245" i="1" s="1"/>
  <c r="A246" i="1"/>
  <c r="B246" i="1" s="1"/>
  <c r="C246" i="1" s="1"/>
  <c r="E246" i="1" s="1"/>
  <c r="A247" i="1"/>
  <c r="B247" i="1" s="1"/>
  <c r="C247" i="1" s="1"/>
  <c r="E247" i="1" s="1"/>
  <c r="A248" i="1"/>
  <c r="B248" i="1" s="1"/>
  <c r="C248" i="1" s="1"/>
  <c r="E248" i="1" s="1"/>
  <c r="A249" i="1"/>
  <c r="B249" i="1" s="1"/>
  <c r="C249" i="1" s="1"/>
  <c r="E249" i="1" s="1"/>
  <c r="A250" i="1"/>
  <c r="B250" i="1" s="1"/>
  <c r="C250" i="1" s="1"/>
  <c r="E250" i="1" s="1"/>
  <c r="A251" i="1"/>
  <c r="B251" i="1" s="1"/>
  <c r="C251" i="1" s="1"/>
  <c r="E251" i="1" s="1"/>
  <c r="A252" i="1"/>
  <c r="B252" i="1" s="1"/>
  <c r="C252" i="1" s="1"/>
  <c r="E252" i="1" s="1"/>
  <c r="A253" i="1"/>
  <c r="B253" i="1" s="1"/>
  <c r="C253" i="1" s="1"/>
  <c r="E253" i="1" s="1"/>
  <c r="A254" i="1"/>
  <c r="B254" i="1" s="1"/>
  <c r="C254" i="1" s="1"/>
  <c r="E254" i="1" s="1"/>
  <c r="A255" i="1"/>
  <c r="B255" i="1" s="1"/>
  <c r="C255" i="1" s="1"/>
  <c r="E255" i="1" s="1"/>
  <c r="A256" i="1"/>
  <c r="B256" i="1" s="1"/>
  <c r="C256" i="1" s="1"/>
  <c r="E256" i="1" s="1"/>
  <c r="A257" i="1"/>
  <c r="B257" i="1" s="1"/>
  <c r="C257" i="1" s="1"/>
  <c r="E257" i="1" s="1"/>
  <c r="A258" i="1"/>
  <c r="B258" i="1" s="1"/>
  <c r="C258" i="1" s="1"/>
  <c r="E258" i="1" s="1"/>
  <c r="A259" i="1"/>
  <c r="B259" i="1" s="1"/>
  <c r="C259" i="1" s="1"/>
  <c r="E259" i="1" s="1"/>
  <c r="A260" i="1"/>
  <c r="B260" i="1" s="1"/>
  <c r="C260" i="1" s="1"/>
  <c r="E260" i="1" s="1"/>
  <c r="A261" i="1"/>
  <c r="B261" i="1" s="1"/>
  <c r="C261" i="1" s="1"/>
  <c r="E261" i="1" s="1"/>
  <c r="A262" i="1"/>
  <c r="B262" i="1" s="1"/>
  <c r="C262" i="1" s="1"/>
  <c r="E262" i="1" s="1"/>
  <c r="A263" i="1"/>
  <c r="B263" i="1" s="1"/>
  <c r="C263" i="1" s="1"/>
  <c r="E263" i="1" s="1"/>
  <c r="A264" i="1"/>
  <c r="B264" i="1" s="1"/>
  <c r="C264" i="1" s="1"/>
  <c r="E264" i="1" s="1"/>
  <c r="A265" i="1"/>
  <c r="B265" i="1" s="1"/>
  <c r="C265" i="1" s="1"/>
  <c r="E265" i="1" s="1"/>
  <c r="A266" i="1"/>
  <c r="B266" i="1" s="1"/>
  <c r="C266" i="1" s="1"/>
  <c r="E266" i="1" s="1"/>
  <c r="A267" i="1"/>
  <c r="B267" i="1" s="1"/>
  <c r="C267" i="1" s="1"/>
  <c r="E267" i="1" s="1"/>
  <c r="A268" i="1"/>
  <c r="B268" i="1" s="1"/>
  <c r="C268" i="1" s="1"/>
  <c r="E268" i="1" s="1"/>
  <c r="A269" i="1"/>
  <c r="B269" i="1" s="1"/>
  <c r="C269" i="1" s="1"/>
  <c r="E269" i="1" s="1"/>
  <c r="A270" i="1"/>
  <c r="B270" i="1" s="1"/>
  <c r="C270" i="1" s="1"/>
  <c r="E270" i="1" s="1"/>
  <c r="A271" i="1"/>
  <c r="B271" i="1" s="1"/>
  <c r="C271" i="1" s="1"/>
  <c r="E271" i="1" s="1"/>
  <c r="A272" i="1"/>
  <c r="B272" i="1" s="1"/>
  <c r="C272" i="1" s="1"/>
  <c r="E272" i="1" s="1"/>
  <c r="A273" i="1"/>
  <c r="B273" i="1" s="1"/>
  <c r="C273" i="1" s="1"/>
  <c r="E273" i="1" s="1"/>
  <c r="A274" i="1"/>
  <c r="B274" i="1" s="1"/>
  <c r="C274" i="1" s="1"/>
  <c r="E274" i="1" s="1"/>
  <c r="A275" i="1"/>
  <c r="B275" i="1" s="1"/>
  <c r="C275" i="1" s="1"/>
  <c r="E275" i="1" s="1"/>
  <c r="A276" i="1"/>
  <c r="B276" i="1" s="1"/>
  <c r="C276" i="1" s="1"/>
  <c r="E276" i="1" s="1"/>
  <c r="A277" i="1"/>
  <c r="B277" i="1" s="1"/>
  <c r="C277" i="1" s="1"/>
  <c r="E277" i="1" s="1"/>
  <c r="A278" i="1"/>
  <c r="B278" i="1" s="1"/>
  <c r="C278" i="1" s="1"/>
  <c r="E278" i="1" s="1"/>
  <c r="A279" i="1"/>
  <c r="B279" i="1" s="1"/>
  <c r="C279" i="1" s="1"/>
  <c r="E279" i="1" s="1"/>
  <c r="A280" i="1"/>
  <c r="B280" i="1" s="1"/>
  <c r="C280" i="1" s="1"/>
  <c r="E280" i="1" s="1"/>
  <c r="A281" i="1"/>
  <c r="B281" i="1" s="1"/>
  <c r="C281" i="1" s="1"/>
  <c r="E281" i="1" s="1"/>
  <c r="A282" i="1"/>
  <c r="B282" i="1" s="1"/>
  <c r="C282" i="1" s="1"/>
  <c r="E282" i="1" s="1"/>
  <c r="A283" i="1"/>
  <c r="B283" i="1" s="1"/>
  <c r="C283" i="1" s="1"/>
  <c r="E283" i="1" s="1"/>
  <c r="A284" i="1"/>
  <c r="B284" i="1" s="1"/>
  <c r="C284" i="1" s="1"/>
  <c r="E284" i="1" s="1"/>
  <c r="A285" i="1"/>
  <c r="B285" i="1" s="1"/>
  <c r="C285" i="1" s="1"/>
  <c r="E285" i="1" s="1"/>
  <c r="A286" i="1"/>
  <c r="B286" i="1" s="1"/>
  <c r="C286" i="1" s="1"/>
  <c r="E286" i="1" s="1"/>
  <c r="A287" i="1"/>
  <c r="B287" i="1" s="1"/>
  <c r="C287" i="1" s="1"/>
  <c r="E287" i="1" s="1"/>
  <c r="A288" i="1"/>
  <c r="B288" i="1" s="1"/>
  <c r="C288" i="1" s="1"/>
  <c r="E288" i="1" s="1"/>
  <c r="A289" i="1"/>
  <c r="B289" i="1" s="1"/>
  <c r="C289" i="1" s="1"/>
  <c r="E289" i="1" s="1"/>
  <c r="A290" i="1"/>
  <c r="B290" i="1" s="1"/>
  <c r="C290" i="1" s="1"/>
  <c r="E290" i="1" s="1"/>
  <c r="A291" i="1"/>
  <c r="B291" i="1" s="1"/>
  <c r="C291" i="1" s="1"/>
  <c r="E291" i="1" s="1"/>
  <c r="A292" i="1"/>
  <c r="B292" i="1" s="1"/>
  <c r="C292" i="1" s="1"/>
  <c r="E292" i="1" s="1"/>
  <c r="A293" i="1"/>
  <c r="B293" i="1" s="1"/>
  <c r="C293" i="1" s="1"/>
  <c r="E293" i="1" s="1"/>
  <c r="A294" i="1"/>
  <c r="B294" i="1" s="1"/>
  <c r="C294" i="1" s="1"/>
  <c r="E294" i="1" s="1"/>
  <c r="A295" i="1"/>
  <c r="B295" i="1" s="1"/>
  <c r="C295" i="1" s="1"/>
  <c r="E295" i="1" s="1"/>
  <c r="A296" i="1"/>
  <c r="B296" i="1" s="1"/>
  <c r="C296" i="1" s="1"/>
  <c r="E296" i="1" s="1"/>
  <c r="A297" i="1"/>
  <c r="B297" i="1" s="1"/>
  <c r="C297" i="1" s="1"/>
  <c r="E297" i="1" s="1"/>
  <c r="A298" i="1"/>
  <c r="B298" i="1" s="1"/>
  <c r="C298" i="1" s="1"/>
  <c r="E298" i="1" s="1"/>
  <c r="A299" i="1"/>
  <c r="B299" i="1" s="1"/>
  <c r="C299" i="1" s="1"/>
  <c r="E299" i="1" s="1"/>
  <c r="A300" i="1"/>
  <c r="B300" i="1" s="1"/>
  <c r="C300" i="1" s="1"/>
  <c r="E300" i="1" s="1"/>
  <c r="A301" i="1"/>
  <c r="B301" i="1" s="1"/>
  <c r="C301" i="1" s="1"/>
  <c r="E301" i="1" s="1"/>
  <c r="A302" i="1"/>
  <c r="B302" i="1" s="1"/>
  <c r="C302" i="1" s="1"/>
  <c r="E302" i="1" s="1"/>
  <c r="A303" i="1"/>
  <c r="B303" i="1" s="1"/>
  <c r="C303" i="1" s="1"/>
  <c r="E303" i="1" s="1"/>
  <c r="A304" i="1"/>
  <c r="B304" i="1" s="1"/>
  <c r="C304" i="1" s="1"/>
  <c r="E304" i="1" s="1"/>
  <c r="A305" i="1"/>
  <c r="B305" i="1" s="1"/>
  <c r="C305" i="1" s="1"/>
  <c r="E305" i="1" s="1"/>
  <c r="A306" i="1"/>
  <c r="B306" i="1" s="1"/>
  <c r="C306" i="1" s="1"/>
  <c r="E306" i="1" s="1"/>
  <c r="A307" i="1"/>
  <c r="B307" i="1" s="1"/>
  <c r="C307" i="1" s="1"/>
  <c r="E307" i="1" s="1"/>
  <c r="A308" i="1"/>
  <c r="B308" i="1" s="1"/>
  <c r="C308" i="1" s="1"/>
  <c r="E308" i="1" s="1"/>
  <c r="A309" i="1"/>
  <c r="B309" i="1" s="1"/>
  <c r="C309" i="1" s="1"/>
  <c r="E309" i="1" s="1"/>
  <c r="A310" i="1"/>
  <c r="B310" i="1" s="1"/>
  <c r="C310" i="1" s="1"/>
  <c r="E310" i="1" s="1"/>
  <c r="A311" i="1"/>
  <c r="B311" i="1" s="1"/>
  <c r="C311" i="1" s="1"/>
  <c r="E311" i="1" s="1"/>
  <c r="A312" i="1"/>
  <c r="B312" i="1" s="1"/>
  <c r="C312" i="1" s="1"/>
  <c r="E312" i="1" s="1"/>
  <c r="A313" i="1"/>
  <c r="B313" i="1" s="1"/>
  <c r="C313" i="1" s="1"/>
  <c r="E313" i="1" s="1"/>
  <c r="A314" i="1"/>
  <c r="B314" i="1" s="1"/>
  <c r="C314" i="1" s="1"/>
  <c r="E314" i="1" s="1"/>
  <c r="A315" i="1"/>
  <c r="B315" i="1" s="1"/>
  <c r="C315" i="1" s="1"/>
  <c r="E315" i="1" s="1"/>
  <c r="A316" i="1"/>
  <c r="B316" i="1" s="1"/>
  <c r="C316" i="1" s="1"/>
  <c r="E316" i="1" s="1"/>
  <c r="A317" i="1"/>
  <c r="B317" i="1" s="1"/>
  <c r="C317" i="1" s="1"/>
  <c r="E317" i="1" s="1"/>
  <c r="A318" i="1"/>
  <c r="B318" i="1" s="1"/>
  <c r="C318" i="1" s="1"/>
  <c r="E318" i="1" s="1"/>
  <c r="A319" i="1"/>
  <c r="B319" i="1" s="1"/>
  <c r="C319" i="1" s="1"/>
  <c r="E319" i="1" s="1"/>
  <c r="A320" i="1"/>
  <c r="B320" i="1" s="1"/>
  <c r="C320" i="1" s="1"/>
  <c r="E320" i="1" s="1"/>
  <c r="A321" i="1"/>
  <c r="B321" i="1" s="1"/>
  <c r="C321" i="1" s="1"/>
  <c r="E321" i="1" s="1"/>
  <c r="A322" i="1"/>
  <c r="B322" i="1" s="1"/>
  <c r="C322" i="1" s="1"/>
  <c r="E322" i="1" s="1"/>
  <c r="A323" i="1"/>
  <c r="B323" i="1" s="1"/>
  <c r="C323" i="1" s="1"/>
  <c r="E323" i="1" s="1"/>
  <c r="A324" i="1"/>
  <c r="B324" i="1" s="1"/>
  <c r="C324" i="1" s="1"/>
  <c r="E324" i="1" s="1"/>
  <c r="A325" i="1"/>
  <c r="B325" i="1" s="1"/>
  <c r="C325" i="1" s="1"/>
  <c r="E325" i="1" s="1"/>
  <c r="A326" i="1"/>
  <c r="B326" i="1" s="1"/>
  <c r="C326" i="1" s="1"/>
  <c r="E326" i="1" s="1"/>
  <c r="A327" i="1"/>
  <c r="B327" i="1" s="1"/>
  <c r="C327" i="1" s="1"/>
  <c r="E327" i="1" s="1"/>
  <c r="A328" i="1"/>
  <c r="B328" i="1" s="1"/>
  <c r="C328" i="1" s="1"/>
  <c r="E328" i="1" s="1"/>
  <c r="A329" i="1"/>
  <c r="B329" i="1" s="1"/>
  <c r="C329" i="1" s="1"/>
  <c r="E329" i="1" s="1"/>
  <c r="A330" i="1"/>
  <c r="B330" i="1" s="1"/>
  <c r="C330" i="1" s="1"/>
  <c r="E330" i="1" s="1"/>
  <c r="A331" i="1"/>
  <c r="B331" i="1" s="1"/>
  <c r="C331" i="1" s="1"/>
  <c r="E331" i="1" s="1"/>
  <c r="A332" i="1"/>
  <c r="B332" i="1" s="1"/>
  <c r="C332" i="1" s="1"/>
  <c r="E332" i="1" s="1"/>
  <c r="A333" i="1"/>
  <c r="B333" i="1" s="1"/>
  <c r="C333" i="1" s="1"/>
  <c r="E333" i="1" s="1"/>
  <c r="A334" i="1"/>
  <c r="B334" i="1" s="1"/>
  <c r="C334" i="1" s="1"/>
  <c r="E334" i="1" s="1"/>
  <c r="A335" i="1"/>
  <c r="B335" i="1" s="1"/>
  <c r="C335" i="1" s="1"/>
  <c r="E335" i="1" s="1"/>
  <c r="A336" i="1"/>
  <c r="B336" i="1" s="1"/>
  <c r="C336" i="1" s="1"/>
  <c r="E336" i="1" s="1"/>
  <c r="A337" i="1"/>
  <c r="B337" i="1" s="1"/>
  <c r="C337" i="1" s="1"/>
  <c r="E337" i="1" s="1"/>
  <c r="A338" i="1"/>
  <c r="B338" i="1" s="1"/>
  <c r="C338" i="1" s="1"/>
  <c r="E338" i="1" s="1"/>
  <c r="A339" i="1"/>
  <c r="B339" i="1" s="1"/>
  <c r="C339" i="1" s="1"/>
  <c r="E339" i="1" s="1"/>
  <c r="A340" i="1"/>
  <c r="B340" i="1" s="1"/>
  <c r="C340" i="1" s="1"/>
  <c r="E340" i="1" s="1"/>
  <c r="A341" i="1"/>
  <c r="B341" i="1" s="1"/>
  <c r="C341" i="1" s="1"/>
  <c r="E341" i="1" s="1"/>
  <c r="A342" i="1"/>
  <c r="B342" i="1" s="1"/>
  <c r="C342" i="1" s="1"/>
  <c r="E342" i="1" s="1"/>
  <c r="A343" i="1"/>
  <c r="B343" i="1" s="1"/>
  <c r="C343" i="1" s="1"/>
  <c r="E343" i="1" s="1"/>
  <c r="A344" i="1"/>
  <c r="B344" i="1" s="1"/>
  <c r="C344" i="1" s="1"/>
  <c r="E344" i="1" s="1"/>
  <c r="A345" i="1"/>
  <c r="B345" i="1" s="1"/>
  <c r="C345" i="1" s="1"/>
  <c r="E345" i="1" s="1"/>
  <c r="A346" i="1"/>
  <c r="B346" i="1" s="1"/>
  <c r="C346" i="1" s="1"/>
  <c r="E346" i="1" s="1"/>
  <c r="A347" i="1"/>
  <c r="B347" i="1" s="1"/>
  <c r="C347" i="1" s="1"/>
  <c r="E347" i="1" s="1"/>
  <c r="A348" i="1"/>
  <c r="B348" i="1" s="1"/>
  <c r="C348" i="1" s="1"/>
  <c r="E348" i="1" s="1"/>
  <c r="A349" i="1"/>
  <c r="B349" i="1" s="1"/>
  <c r="C349" i="1" s="1"/>
  <c r="E349" i="1" s="1"/>
  <c r="A350" i="1"/>
  <c r="B350" i="1" s="1"/>
  <c r="C350" i="1" s="1"/>
  <c r="E350" i="1" s="1"/>
  <c r="A351" i="1"/>
  <c r="B351" i="1" s="1"/>
  <c r="C351" i="1" s="1"/>
  <c r="E351" i="1" s="1"/>
  <c r="A352" i="1"/>
  <c r="B352" i="1" s="1"/>
  <c r="C352" i="1" s="1"/>
  <c r="E352" i="1" s="1"/>
  <c r="A353" i="1"/>
  <c r="B353" i="1" s="1"/>
  <c r="C353" i="1" s="1"/>
  <c r="E353" i="1" s="1"/>
  <c r="A354" i="1"/>
  <c r="B354" i="1" s="1"/>
  <c r="C354" i="1" s="1"/>
  <c r="E354" i="1" s="1"/>
  <c r="A355" i="1"/>
  <c r="B355" i="1" s="1"/>
  <c r="C355" i="1" s="1"/>
  <c r="E355" i="1" s="1"/>
  <c r="A356" i="1"/>
  <c r="B356" i="1" s="1"/>
  <c r="C356" i="1" s="1"/>
  <c r="E356" i="1" s="1"/>
  <c r="A357" i="1"/>
  <c r="B357" i="1" s="1"/>
  <c r="C357" i="1" s="1"/>
  <c r="E357" i="1" s="1"/>
  <c r="A358" i="1"/>
  <c r="B358" i="1" s="1"/>
  <c r="C358" i="1" s="1"/>
  <c r="E358" i="1" s="1"/>
  <c r="A359" i="1"/>
  <c r="B359" i="1" s="1"/>
  <c r="C359" i="1" s="1"/>
  <c r="E359" i="1" s="1"/>
  <c r="A360" i="1"/>
  <c r="B360" i="1" s="1"/>
  <c r="C360" i="1" s="1"/>
  <c r="E360" i="1" s="1"/>
  <c r="A361" i="1"/>
  <c r="B361" i="1" s="1"/>
  <c r="C361" i="1" s="1"/>
  <c r="E361" i="1" s="1"/>
  <c r="A362" i="1"/>
  <c r="B362" i="1" s="1"/>
  <c r="C362" i="1" s="1"/>
  <c r="E362" i="1" s="1"/>
  <c r="A363" i="1"/>
  <c r="B363" i="1" s="1"/>
  <c r="C363" i="1" s="1"/>
  <c r="E363" i="1" s="1"/>
  <c r="A364" i="1"/>
  <c r="B364" i="1" s="1"/>
  <c r="C364" i="1" s="1"/>
  <c r="E364" i="1" s="1"/>
  <c r="A365" i="1"/>
  <c r="B365" i="1" s="1"/>
  <c r="C365" i="1" s="1"/>
  <c r="E365" i="1" s="1"/>
  <c r="A366" i="1"/>
  <c r="B366" i="1" s="1"/>
  <c r="C366" i="1" s="1"/>
  <c r="E366" i="1" s="1"/>
  <c r="A367" i="1"/>
  <c r="B367" i="1" s="1"/>
  <c r="C367" i="1" s="1"/>
  <c r="E367" i="1" s="1"/>
  <c r="A368" i="1"/>
  <c r="B368" i="1" s="1"/>
  <c r="C368" i="1" s="1"/>
  <c r="E368" i="1" s="1"/>
  <c r="A369" i="1"/>
  <c r="B369" i="1" s="1"/>
  <c r="C369" i="1" s="1"/>
  <c r="E369" i="1" s="1"/>
  <c r="A370" i="1"/>
  <c r="B370" i="1" s="1"/>
  <c r="C370" i="1" s="1"/>
  <c r="E370" i="1" s="1"/>
  <c r="A371" i="1"/>
  <c r="B371" i="1" s="1"/>
  <c r="C371" i="1" s="1"/>
  <c r="E371" i="1" s="1"/>
  <c r="A372" i="1"/>
  <c r="B372" i="1" s="1"/>
  <c r="C372" i="1" s="1"/>
  <c r="E372" i="1" s="1"/>
  <c r="A373" i="1"/>
  <c r="B373" i="1" s="1"/>
  <c r="C373" i="1" s="1"/>
  <c r="E373" i="1" s="1"/>
  <c r="A374" i="1"/>
  <c r="B374" i="1" s="1"/>
  <c r="C374" i="1" s="1"/>
  <c r="E374" i="1" s="1"/>
  <c r="A375" i="1"/>
  <c r="B375" i="1" s="1"/>
  <c r="C375" i="1" s="1"/>
  <c r="E375" i="1" s="1"/>
  <c r="A376" i="1"/>
  <c r="B376" i="1" s="1"/>
  <c r="C376" i="1" s="1"/>
  <c r="E376" i="1" s="1"/>
  <c r="A377" i="1"/>
  <c r="B377" i="1" s="1"/>
  <c r="C377" i="1" s="1"/>
  <c r="E377" i="1" s="1"/>
  <c r="A378" i="1"/>
  <c r="B378" i="1" s="1"/>
  <c r="C378" i="1" s="1"/>
  <c r="E378" i="1" s="1"/>
  <c r="A379" i="1"/>
  <c r="B379" i="1" s="1"/>
  <c r="C379" i="1" s="1"/>
  <c r="E379" i="1" s="1"/>
  <c r="A380" i="1"/>
  <c r="B380" i="1" s="1"/>
  <c r="C380" i="1" s="1"/>
  <c r="E380" i="1" s="1"/>
  <c r="A381" i="1"/>
  <c r="B381" i="1" s="1"/>
  <c r="C381" i="1" s="1"/>
  <c r="E381" i="1" s="1"/>
  <c r="A382" i="1"/>
  <c r="B382" i="1" s="1"/>
  <c r="C382" i="1" s="1"/>
  <c r="E382" i="1" s="1"/>
  <c r="A383" i="1"/>
  <c r="B383" i="1" s="1"/>
  <c r="C383" i="1" s="1"/>
  <c r="E383" i="1" s="1"/>
  <c r="A384" i="1"/>
  <c r="B384" i="1" s="1"/>
  <c r="C384" i="1" s="1"/>
  <c r="E384" i="1" s="1"/>
  <c r="A385" i="1"/>
  <c r="B385" i="1" s="1"/>
  <c r="C385" i="1" s="1"/>
  <c r="E385" i="1" s="1"/>
  <c r="A386" i="1"/>
  <c r="B386" i="1" s="1"/>
  <c r="C386" i="1" s="1"/>
  <c r="E386" i="1" s="1"/>
  <c r="A387" i="1"/>
  <c r="B387" i="1" s="1"/>
  <c r="C387" i="1" s="1"/>
  <c r="E387" i="1" s="1"/>
  <c r="A388" i="1"/>
  <c r="B388" i="1" s="1"/>
  <c r="C388" i="1" s="1"/>
  <c r="E388" i="1" s="1"/>
  <c r="A389" i="1"/>
  <c r="B389" i="1" s="1"/>
  <c r="C389" i="1" s="1"/>
  <c r="E389" i="1" s="1"/>
  <c r="A390" i="1"/>
  <c r="B390" i="1" s="1"/>
  <c r="C390" i="1" s="1"/>
  <c r="E390" i="1" s="1"/>
  <c r="A391" i="1"/>
  <c r="B391" i="1" s="1"/>
  <c r="C391" i="1" s="1"/>
  <c r="E391" i="1" s="1"/>
  <c r="A392" i="1"/>
  <c r="B392" i="1" s="1"/>
  <c r="C392" i="1" s="1"/>
  <c r="E392" i="1" s="1"/>
  <c r="A393" i="1"/>
  <c r="B393" i="1" s="1"/>
  <c r="C393" i="1" s="1"/>
  <c r="E393" i="1" s="1"/>
  <c r="A394" i="1"/>
  <c r="B394" i="1" s="1"/>
  <c r="C394" i="1" s="1"/>
  <c r="E394" i="1" s="1"/>
  <c r="A395" i="1"/>
  <c r="B395" i="1" s="1"/>
  <c r="C395" i="1" s="1"/>
  <c r="E395" i="1" s="1"/>
  <c r="A396" i="1"/>
  <c r="B396" i="1" s="1"/>
  <c r="C396" i="1" s="1"/>
  <c r="E396" i="1" s="1"/>
  <c r="A397" i="1"/>
  <c r="B397" i="1" s="1"/>
  <c r="C397" i="1" s="1"/>
  <c r="E397" i="1" s="1"/>
  <c r="A398" i="1"/>
  <c r="B398" i="1" s="1"/>
  <c r="C398" i="1" s="1"/>
  <c r="E398" i="1" s="1"/>
  <c r="A399" i="1"/>
  <c r="B399" i="1" s="1"/>
  <c r="C399" i="1" s="1"/>
  <c r="E399" i="1" s="1"/>
  <c r="A400" i="1"/>
  <c r="B400" i="1" s="1"/>
  <c r="C400" i="1" s="1"/>
  <c r="E400" i="1" s="1"/>
  <c r="A401" i="1"/>
  <c r="B401" i="1" s="1"/>
  <c r="C401" i="1" s="1"/>
  <c r="E401" i="1" s="1"/>
  <c r="A402" i="1"/>
  <c r="B402" i="1" s="1"/>
  <c r="C402" i="1" s="1"/>
  <c r="E402" i="1" s="1"/>
  <c r="A403" i="1"/>
  <c r="B403" i="1" s="1"/>
  <c r="C403" i="1" s="1"/>
  <c r="E403" i="1" s="1"/>
  <c r="A404" i="1"/>
  <c r="B404" i="1" s="1"/>
  <c r="C404" i="1" s="1"/>
  <c r="E404" i="1" s="1"/>
  <c r="A405" i="1"/>
  <c r="B405" i="1" s="1"/>
  <c r="C405" i="1" s="1"/>
  <c r="E405" i="1" s="1"/>
  <c r="A406" i="1"/>
  <c r="B406" i="1" s="1"/>
  <c r="C406" i="1" s="1"/>
  <c r="E406" i="1" s="1"/>
  <c r="A407" i="1"/>
  <c r="B407" i="1" s="1"/>
  <c r="C407" i="1" s="1"/>
  <c r="E407" i="1" s="1"/>
  <c r="A408" i="1"/>
  <c r="B408" i="1" s="1"/>
  <c r="C408" i="1" s="1"/>
  <c r="E408" i="1" s="1"/>
  <c r="A409" i="1"/>
  <c r="B409" i="1" s="1"/>
  <c r="C409" i="1" s="1"/>
  <c r="E409" i="1" s="1"/>
  <c r="A410" i="1"/>
  <c r="B410" i="1" s="1"/>
  <c r="C410" i="1" s="1"/>
  <c r="E410" i="1" s="1"/>
  <c r="A411" i="1"/>
  <c r="B411" i="1" s="1"/>
  <c r="C411" i="1" s="1"/>
  <c r="E411" i="1" s="1"/>
  <c r="A412" i="1"/>
  <c r="B412" i="1" s="1"/>
  <c r="C412" i="1" s="1"/>
  <c r="E412" i="1" s="1"/>
  <c r="A413" i="1"/>
  <c r="B413" i="1" s="1"/>
  <c r="C413" i="1" s="1"/>
  <c r="E413" i="1" s="1"/>
  <c r="A414" i="1"/>
  <c r="B414" i="1" s="1"/>
  <c r="C414" i="1" s="1"/>
  <c r="E414" i="1" s="1"/>
  <c r="A415" i="1"/>
  <c r="B415" i="1" s="1"/>
  <c r="C415" i="1" s="1"/>
  <c r="E415" i="1" s="1"/>
  <c r="A416" i="1"/>
  <c r="B416" i="1" s="1"/>
  <c r="C416" i="1" s="1"/>
  <c r="E416" i="1" s="1"/>
  <c r="A417" i="1"/>
  <c r="B417" i="1" s="1"/>
  <c r="C417" i="1" s="1"/>
  <c r="E417" i="1" s="1"/>
  <c r="A418" i="1"/>
  <c r="B418" i="1" s="1"/>
  <c r="C418" i="1" s="1"/>
  <c r="E418" i="1" s="1"/>
  <c r="A419" i="1"/>
  <c r="B419" i="1" s="1"/>
  <c r="C419" i="1" s="1"/>
  <c r="E419" i="1" s="1"/>
  <c r="A420" i="1"/>
  <c r="B420" i="1" s="1"/>
  <c r="C420" i="1" s="1"/>
  <c r="E420" i="1" s="1"/>
  <c r="A421" i="1"/>
  <c r="B421" i="1" s="1"/>
  <c r="C421" i="1" s="1"/>
  <c r="E421" i="1" s="1"/>
  <c r="A422" i="1"/>
  <c r="B422" i="1" s="1"/>
  <c r="C422" i="1" s="1"/>
  <c r="E422" i="1" s="1"/>
  <c r="A423" i="1"/>
  <c r="B423" i="1" s="1"/>
  <c r="C423" i="1" s="1"/>
  <c r="E423" i="1" s="1"/>
  <c r="A424" i="1"/>
  <c r="B424" i="1" s="1"/>
  <c r="C424" i="1" s="1"/>
  <c r="E424" i="1" s="1"/>
  <c r="A425" i="1"/>
  <c r="B425" i="1" s="1"/>
  <c r="C425" i="1" s="1"/>
  <c r="E425" i="1" s="1"/>
  <c r="A426" i="1"/>
  <c r="B426" i="1" s="1"/>
  <c r="C426" i="1" s="1"/>
  <c r="E426" i="1" s="1"/>
  <c r="A427" i="1"/>
  <c r="B427" i="1" s="1"/>
  <c r="C427" i="1" s="1"/>
  <c r="E427" i="1" s="1"/>
  <c r="A428" i="1"/>
  <c r="B428" i="1" s="1"/>
  <c r="C428" i="1" s="1"/>
  <c r="E428" i="1" s="1"/>
  <c r="A429" i="1"/>
  <c r="B429" i="1" s="1"/>
  <c r="C429" i="1" s="1"/>
  <c r="E429" i="1" s="1"/>
  <c r="A430" i="1"/>
  <c r="B430" i="1" s="1"/>
  <c r="C430" i="1" s="1"/>
  <c r="E430" i="1" s="1"/>
  <c r="A431" i="1"/>
  <c r="B431" i="1" s="1"/>
  <c r="C431" i="1" s="1"/>
  <c r="E431" i="1" s="1"/>
  <c r="A432" i="1"/>
  <c r="B432" i="1" s="1"/>
  <c r="C432" i="1" s="1"/>
  <c r="E432" i="1" s="1"/>
  <c r="A433" i="1"/>
  <c r="B433" i="1" s="1"/>
  <c r="C433" i="1" s="1"/>
  <c r="E433" i="1" s="1"/>
  <c r="A434" i="1"/>
  <c r="B434" i="1" s="1"/>
  <c r="C434" i="1" s="1"/>
  <c r="E434" i="1" s="1"/>
  <c r="A435" i="1"/>
  <c r="B435" i="1" s="1"/>
  <c r="C435" i="1" s="1"/>
  <c r="E435" i="1" s="1"/>
  <c r="A436" i="1"/>
  <c r="B436" i="1" s="1"/>
  <c r="C436" i="1" s="1"/>
  <c r="E436" i="1" s="1"/>
  <c r="A437" i="1"/>
  <c r="B437" i="1" s="1"/>
  <c r="C437" i="1" s="1"/>
  <c r="E437" i="1" s="1"/>
  <c r="A438" i="1"/>
  <c r="B438" i="1" s="1"/>
  <c r="C438" i="1" s="1"/>
  <c r="E438" i="1" s="1"/>
  <c r="A439" i="1"/>
  <c r="B439" i="1" s="1"/>
  <c r="C439" i="1" s="1"/>
  <c r="E439" i="1" s="1"/>
  <c r="A440" i="1"/>
  <c r="B440" i="1" s="1"/>
  <c r="C440" i="1" s="1"/>
  <c r="E440" i="1" s="1"/>
  <c r="A441" i="1"/>
  <c r="B441" i="1" s="1"/>
  <c r="C441" i="1" s="1"/>
  <c r="E441" i="1" s="1"/>
  <c r="A442" i="1"/>
  <c r="B442" i="1" s="1"/>
  <c r="C442" i="1" s="1"/>
  <c r="E442" i="1" s="1"/>
  <c r="A443" i="1"/>
  <c r="B443" i="1" s="1"/>
  <c r="C443" i="1" s="1"/>
  <c r="E443" i="1" s="1"/>
  <c r="A444" i="1"/>
  <c r="B444" i="1" s="1"/>
  <c r="C444" i="1" s="1"/>
  <c r="E444" i="1" s="1"/>
  <c r="A445" i="1"/>
  <c r="B445" i="1" s="1"/>
  <c r="C445" i="1" s="1"/>
  <c r="E445" i="1" s="1"/>
  <c r="A446" i="1"/>
  <c r="B446" i="1" s="1"/>
  <c r="C446" i="1" s="1"/>
  <c r="E446" i="1" s="1"/>
  <c r="A447" i="1"/>
  <c r="B447" i="1" s="1"/>
  <c r="C447" i="1" s="1"/>
  <c r="E447" i="1" s="1"/>
  <c r="A448" i="1"/>
  <c r="B448" i="1" s="1"/>
  <c r="C448" i="1" s="1"/>
  <c r="E448" i="1" s="1"/>
  <c r="A449" i="1"/>
  <c r="B449" i="1" s="1"/>
  <c r="C449" i="1" s="1"/>
  <c r="E449" i="1" s="1"/>
  <c r="A450" i="1"/>
  <c r="B450" i="1" s="1"/>
  <c r="C450" i="1" s="1"/>
  <c r="E450" i="1" s="1"/>
  <c r="A451" i="1"/>
  <c r="B451" i="1" s="1"/>
  <c r="C451" i="1" s="1"/>
  <c r="E451" i="1" s="1"/>
  <c r="A452" i="1"/>
  <c r="B452" i="1" s="1"/>
  <c r="C452" i="1" s="1"/>
  <c r="E452" i="1" s="1"/>
  <c r="A453" i="1"/>
  <c r="B453" i="1" s="1"/>
  <c r="C453" i="1" s="1"/>
  <c r="E453" i="1" s="1"/>
  <c r="A454" i="1"/>
  <c r="B454" i="1" s="1"/>
  <c r="C454" i="1" s="1"/>
  <c r="E454" i="1" s="1"/>
  <c r="A455" i="1"/>
  <c r="B455" i="1" s="1"/>
  <c r="C455" i="1" s="1"/>
  <c r="E455" i="1" s="1"/>
  <c r="A456" i="1"/>
  <c r="B456" i="1" s="1"/>
  <c r="C456" i="1" s="1"/>
  <c r="E456" i="1" s="1"/>
  <c r="A457" i="1"/>
  <c r="B457" i="1" s="1"/>
  <c r="C457" i="1" s="1"/>
  <c r="E457" i="1" s="1"/>
  <c r="A458" i="1"/>
  <c r="B458" i="1" s="1"/>
  <c r="C458" i="1" s="1"/>
  <c r="E458" i="1" s="1"/>
  <c r="A459" i="1"/>
  <c r="B459" i="1" s="1"/>
  <c r="C459" i="1" s="1"/>
  <c r="E459" i="1" s="1"/>
  <c r="A460" i="1"/>
  <c r="B460" i="1" s="1"/>
  <c r="C460" i="1" s="1"/>
  <c r="E460" i="1" s="1"/>
  <c r="A461" i="1"/>
  <c r="B461" i="1" s="1"/>
  <c r="C461" i="1" s="1"/>
  <c r="E461" i="1" s="1"/>
  <c r="A462" i="1"/>
  <c r="B462" i="1" s="1"/>
  <c r="C462" i="1" s="1"/>
  <c r="E462" i="1" s="1"/>
  <c r="A463" i="1"/>
  <c r="B463" i="1" s="1"/>
  <c r="C463" i="1" s="1"/>
  <c r="E463" i="1" s="1"/>
  <c r="A464" i="1"/>
  <c r="B464" i="1" s="1"/>
  <c r="C464" i="1" s="1"/>
  <c r="E464" i="1" s="1"/>
  <c r="A465" i="1"/>
  <c r="B465" i="1" s="1"/>
  <c r="C465" i="1" s="1"/>
  <c r="E465" i="1" s="1"/>
  <c r="A466" i="1"/>
  <c r="B466" i="1" s="1"/>
  <c r="C466" i="1" s="1"/>
  <c r="E466" i="1" s="1"/>
  <c r="A467" i="1"/>
  <c r="B467" i="1" s="1"/>
  <c r="C467" i="1" s="1"/>
  <c r="E467" i="1" s="1"/>
  <c r="A468" i="1"/>
  <c r="B468" i="1" s="1"/>
  <c r="C468" i="1" s="1"/>
  <c r="E468" i="1" s="1"/>
  <c r="A469" i="1"/>
  <c r="B469" i="1" s="1"/>
  <c r="C469" i="1" s="1"/>
  <c r="E469" i="1" s="1"/>
  <c r="A470" i="1"/>
  <c r="B470" i="1" s="1"/>
  <c r="C470" i="1" s="1"/>
  <c r="E470" i="1" s="1"/>
  <c r="A471" i="1"/>
  <c r="B471" i="1" s="1"/>
  <c r="C471" i="1" s="1"/>
  <c r="E471" i="1" s="1"/>
  <c r="A472" i="1"/>
  <c r="B472" i="1" s="1"/>
  <c r="C472" i="1" s="1"/>
  <c r="E472" i="1" s="1"/>
  <c r="A473" i="1"/>
  <c r="B473" i="1" s="1"/>
  <c r="C473" i="1" s="1"/>
  <c r="E473" i="1" s="1"/>
  <c r="A474" i="1"/>
  <c r="B474" i="1" s="1"/>
  <c r="C474" i="1" s="1"/>
  <c r="E474" i="1" s="1"/>
  <c r="A475" i="1"/>
  <c r="B475" i="1" s="1"/>
  <c r="C475" i="1" s="1"/>
  <c r="E475" i="1" s="1"/>
  <c r="A476" i="1"/>
  <c r="B476" i="1" s="1"/>
  <c r="C476" i="1" s="1"/>
  <c r="E476" i="1" s="1"/>
  <c r="A477" i="1"/>
  <c r="B477" i="1" s="1"/>
  <c r="C477" i="1" s="1"/>
  <c r="E477" i="1" s="1"/>
  <c r="A478" i="1"/>
  <c r="B478" i="1" s="1"/>
  <c r="C478" i="1" s="1"/>
  <c r="E478" i="1" s="1"/>
  <c r="A479" i="1"/>
  <c r="B479" i="1" s="1"/>
  <c r="C479" i="1" s="1"/>
  <c r="E479" i="1" s="1"/>
  <c r="A480" i="1"/>
  <c r="B480" i="1" s="1"/>
  <c r="C480" i="1" s="1"/>
  <c r="E480" i="1" s="1"/>
  <c r="A481" i="1"/>
  <c r="B481" i="1" s="1"/>
  <c r="C481" i="1" s="1"/>
  <c r="E481" i="1" s="1"/>
  <c r="A482" i="1"/>
  <c r="B482" i="1" s="1"/>
  <c r="C482" i="1" s="1"/>
  <c r="E482" i="1" s="1"/>
  <c r="A483" i="1"/>
  <c r="B483" i="1" s="1"/>
  <c r="C483" i="1" s="1"/>
  <c r="E483" i="1" s="1"/>
  <c r="A484" i="1"/>
  <c r="B484" i="1" s="1"/>
  <c r="C484" i="1" s="1"/>
  <c r="E484" i="1" s="1"/>
  <c r="A485" i="1"/>
  <c r="B485" i="1" s="1"/>
  <c r="C485" i="1" s="1"/>
  <c r="E485" i="1" s="1"/>
  <c r="A486" i="1"/>
  <c r="B486" i="1" s="1"/>
  <c r="C486" i="1" s="1"/>
  <c r="E486" i="1" s="1"/>
  <c r="A487" i="1"/>
  <c r="B487" i="1" s="1"/>
  <c r="C487" i="1" s="1"/>
  <c r="E487" i="1" s="1"/>
  <c r="A488" i="1"/>
  <c r="B488" i="1" s="1"/>
  <c r="C488" i="1" s="1"/>
  <c r="E488" i="1" s="1"/>
  <c r="A489" i="1"/>
  <c r="B489" i="1" s="1"/>
  <c r="C489" i="1" s="1"/>
  <c r="E489" i="1" s="1"/>
  <c r="A490" i="1"/>
  <c r="B490" i="1" s="1"/>
  <c r="C490" i="1" s="1"/>
  <c r="E490" i="1" s="1"/>
  <c r="A491" i="1"/>
  <c r="B491" i="1" s="1"/>
  <c r="C491" i="1" s="1"/>
  <c r="E491" i="1" s="1"/>
  <c r="A492" i="1"/>
  <c r="B492" i="1" s="1"/>
  <c r="C492" i="1" s="1"/>
  <c r="E492" i="1" s="1"/>
  <c r="A493" i="1"/>
  <c r="B493" i="1" s="1"/>
  <c r="C493" i="1" s="1"/>
  <c r="E493" i="1" s="1"/>
  <c r="A494" i="1"/>
  <c r="B494" i="1" s="1"/>
  <c r="C494" i="1" s="1"/>
  <c r="E494" i="1" s="1"/>
  <c r="A495" i="1"/>
  <c r="B495" i="1" s="1"/>
  <c r="C495" i="1" s="1"/>
  <c r="E495" i="1" s="1"/>
  <c r="A496" i="1"/>
  <c r="B496" i="1" s="1"/>
  <c r="C496" i="1" s="1"/>
  <c r="E496" i="1" s="1"/>
  <c r="A497" i="1"/>
  <c r="B497" i="1" s="1"/>
  <c r="C497" i="1" s="1"/>
  <c r="E497" i="1" s="1"/>
  <c r="A498" i="1"/>
  <c r="B498" i="1" s="1"/>
  <c r="C498" i="1" s="1"/>
  <c r="E498" i="1" s="1"/>
  <c r="A499" i="1"/>
  <c r="B499" i="1" s="1"/>
  <c r="C499" i="1" s="1"/>
  <c r="E499" i="1" s="1"/>
  <c r="A500" i="1"/>
  <c r="B500" i="1" s="1"/>
  <c r="C500" i="1" s="1"/>
  <c r="E500" i="1" s="1"/>
  <c r="A501" i="1"/>
  <c r="B501" i="1" s="1"/>
  <c r="C501" i="1" s="1"/>
  <c r="E501" i="1" s="1"/>
  <c r="A502" i="1"/>
  <c r="B502" i="1" s="1"/>
  <c r="C502" i="1" s="1"/>
  <c r="E502" i="1" s="1"/>
  <c r="A503" i="1"/>
  <c r="B503" i="1" s="1"/>
  <c r="C503" i="1" s="1"/>
  <c r="E503" i="1" s="1"/>
  <c r="A504" i="1"/>
  <c r="B504" i="1" s="1"/>
  <c r="C504" i="1" s="1"/>
  <c r="E504" i="1" s="1"/>
  <c r="A505" i="1"/>
  <c r="B505" i="1" s="1"/>
  <c r="C505" i="1" s="1"/>
  <c r="E505" i="1" s="1"/>
  <c r="A506" i="1"/>
  <c r="B506" i="1" s="1"/>
  <c r="C506" i="1" s="1"/>
  <c r="E506" i="1" s="1"/>
  <c r="A507" i="1"/>
  <c r="B507" i="1" s="1"/>
  <c r="C507" i="1" s="1"/>
  <c r="E507" i="1" s="1"/>
  <c r="A508" i="1"/>
  <c r="B508" i="1" s="1"/>
  <c r="C508" i="1" s="1"/>
  <c r="E508" i="1" s="1"/>
  <c r="A509" i="1"/>
  <c r="B509" i="1" s="1"/>
  <c r="C509" i="1" s="1"/>
  <c r="E509" i="1" s="1"/>
  <c r="A510" i="1"/>
  <c r="B510" i="1" s="1"/>
  <c r="C510" i="1" s="1"/>
  <c r="E510" i="1" s="1"/>
  <c r="A511" i="1"/>
  <c r="B511" i="1" s="1"/>
  <c r="C511" i="1" s="1"/>
  <c r="E511" i="1" s="1"/>
  <c r="A512" i="1"/>
  <c r="B512" i="1" s="1"/>
  <c r="C512" i="1" s="1"/>
  <c r="E512" i="1" s="1"/>
  <c r="A513" i="1"/>
  <c r="B513" i="1" s="1"/>
  <c r="C513" i="1" s="1"/>
  <c r="E513" i="1" s="1"/>
  <c r="A514" i="1"/>
  <c r="B514" i="1" s="1"/>
  <c r="C514" i="1" s="1"/>
  <c r="E514" i="1" s="1"/>
  <c r="A515" i="1"/>
  <c r="B515" i="1" s="1"/>
  <c r="C515" i="1" s="1"/>
  <c r="E515" i="1" s="1"/>
  <c r="A516" i="1"/>
  <c r="B516" i="1" s="1"/>
  <c r="C516" i="1" s="1"/>
  <c r="E516" i="1" s="1"/>
  <c r="A517" i="1"/>
  <c r="B517" i="1" s="1"/>
  <c r="C517" i="1" s="1"/>
  <c r="E517" i="1" s="1"/>
  <c r="A518" i="1"/>
  <c r="B518" i="1" s="1"/>
  <c r="C518" i="1" s="1"/>
  <c r="E518" i="1" s="1"/>
  <c r="A519" i="1"/>
  <c r="B519" i="1" s="1"/>
  <c r="C519" i="1" s="1"/>
  <c r="E519" i="1" s="1"/>
  <c r="A520" i="1"/>
  <c r="B520" i="1" s="1"/>
  <c r="C520" i="1" s="1"/>
  <c r="E520" i="1" s="1"/>
  <c r="A521" i="1"/>
  <c r="B521" i="1" s="1"/>
  <c r="C521" i="1" s="1"/>
  <c r="E521" i="1" s="1"/>
  <c r="A522" i="1"/>
  <c r="B522" i="1" s="1"/>
  <c r="C522" i="1" s="1"/>
  <c r="E522" i="1" s="1"/>
  <c r="A523" i="1"/>
  <c r="B523" i="1" s="1"/>
  <c r="C523" i="1" s="1"/>
  <c r="E523" i="1" s="1"/>
  <c r="A524" i="1"/>
  <c r="B524" i="1" s="1"/>
  <c r="C524" i="1" s="1"/>
  <c r="E524" i="1" s="1"/>
  <c r="A525" i="1"/>
  <c r="B525" i="1" s="1"/>
  <c r="C525" i="1" s="1"/>
  <c r="E525" i="1" s="1"/>
  <c r="A526" i="1"/>
  <c r="B526" i="1" s="1"/>
  <c r="C526" i="1" s="1"/>
  <c r="E526" i="1" s="1"/>
  <c r="A527" i="1"/>
  <c r="B527" i="1" s="1"/>
  <c r="C527" i="1" s="1"/>
  <c r="E527" i="1" s="1"/>
  <c r="A528" i="1"/>
  <c r="B528" i="1" s="1"/>
  <c r="C528" i="1" s="1"/>
  <c r="E528" i="1" s="1"/>
  <c r="A529" i="1"/>
  <c r="B529" i="1" s="1"/>
  <c r="C529" i="1" s="1"/>
  <c r="E529" i="1" s="1"/>
  <c r="A530" i="1"/>
  <c r="B530" i="1" s="1"/>
  <c r="C530" i="1" s="1"/>
  <c r="E530" i="1" s="1"/>
  <c r="A531" i="1"/>
  <c r="B531" i="1" s="1"/>
  <c r="C531" i="1" s="1"/>
  <c r="E531" i="1" s="1"/>
  <c r="A532" i="1"/>
  <c r="B532" i="1" s="1"/>
  <c r="C532" i="1" s="1"/>
  <c r="E532" i="1" s="1"/>
  <c r="A533" i="1"/>
  <c r="B533" i="1" s="1"/>
  <c r="C533" i="1" s="1"/>
  <c r="E533" i="1" s="1"/>
  <c r="A534" i="1"/>
  <c r="B534" i="1" s="1"/>
  <c r="C534" i="1" s="1"/>
  <c r="E534" i="1" s="1"/>
  <c r="A535" i="1"/>
  <c r="B535" i="1" s="1"/>
  <c r="C535" i="1" s="1"/>
  <c r="E535" i="1" s="1"/>
  <c r="A536" i="1"/>
  <c r="B536" i="1" s="1"/>
  <c r="C536" i="1" s="1"/>
  <c r="E536" i="1" s="1"/>
  <c r="A537" i="1"/>
  <c r="B537" i="1" s="1"/>
  <c r="C537" i="1" s="1"/>
  <c r="E537" i="1" s="1"/>
  <c r="A538" i="1"/>
  <c r="B538" i="1" s="1"/>
  <c r="C538" i="1" s="1"/>
  <c r="E538" i="1" s="1"/>
  <c r="A539" i="1"/>
  <c r="B539" i="1" s="1"/>
  <c r="C539" i="1" s="1"/>
  <c r="E539" i="1" s="1"/>
  <c r="A540" i="1"/>
  <c r="B540" i="1" s="1"/>
  <c r="C540" i="1" s="1"/>
  <c r="E540" i="1" s="1"/>
  <c r="A541" i="1"/>
  <c r="B541" i="1" s="1"/>
  <c r="C541" i="1" s="1"/>
  <c r="E541" i="1" s="1"/>
  <c r="A542" i="1"/>
  <c r="B542" i="1" s="1"/>
  <c r="C542" i="1" s="1"/>
  <c r="E542" i="1" s="1"/>
  <c r="A543" i="1"/>
  <c r="B543" i="1" s="1"/>
  <c r="C543" i="1" s="1"/>
  <c r="E543" i="1" s="1"/>
  <c r="A544" i="1"/>
  <c r="B544" i="1" s="1"/>
  <c r="C544" i="1" s="1"/>
  <c r="E544" i="1" s="1"/>
  <c r="A545" i="1"/>
  <c r="B545" i="1" s="1"/>
  <c r="C545" i="1" s="1"/>
  <c r="E545" i="1" s="1"/>
  <c r="A546" i="1"/>
  <c r="B546" i="1" s="1"/>
  <c r="C546" i="1" s="1"/>
  <c r="E546" i="1" s="1"/>
  <c r="A547" i="1"/>
  <c r="B547" i="1" s="1"/>
  <c r="C547" i="1" s="1"/>
  <c r="E547" i="1" s="1"/>
  <c r="A548" i="1"/>
  <c r="B548" i="1" s="1"/>
  <c r="C548" i="1" s="1"/>
  <c r="E548" i="1" s="1"/>
  <c r="A549" i="1"/>
  <c r="B549" i="1" s="1"/>
  <c r="C549" i="1" s="1"/>
  <c r="E549" i="1" s="1"/>
  <c r="A550" i="1"/>
  <c r="B550" i="1" s="1"/>
  <c r="C550" i="1" s="1"/>
  <c r="E550" i="1" s="1"/>
  <c r="A551" i="1"/>
  <c r="B551" i="1" s="1"/>
  <c r="C551" i="1" s="1"/>
  <c r="E551" i="1" s="1"/>
  <c r="A552" i="1"/>
  <c r="B552" i="1" s="1"/>
  <c r="C552" i="1" s="1"/>
  <c r="E552" i="1" s="1"/>
  <c r="A553" i="1"/>
  <c r="B553" i="1" s="1"/>
  <c r="C553" i="1" s="1"/>
  <c r="E553" i="1" s="1"/>
  <c r="A554" i="1"/>
  <c r="B554" i="1" s="1"/>
  <c r="C554" i="1" s="1"/>
  <c r="E554" i="1" s="1"/>
  <c r="A555" i="1"/>
  <c r="B555" i="1" s="1"/>
  <c r="C555" i="1" s="1"/>
  <c r="E555" i="1" s="1"/>
  <c r="A556" i="1"/>
  <c r="B556" i="1" s="1"/>
  <c r="C556" i="1" s="1"/>
  <c r="E556" i="1" s="1"/>
  <c r="A557" i="1"/>
  <c r="B557" i="1" s="1"/>
  <c r="C557" i="1" s="1"/>
  <c r="E557" i="1" s="1"/>
  <c r="A558" i="1"/>
  <c r="B558" i="1" s="1"/>
  <c r="C558" i="1" s="1"/>
  <c r="E558" i="1" s="1"/>
  <c r="A559" i="1"/>
  <c r="B559" i="1" s="1"/>
  <c r="C559" i="1" s="1"/>
  <c r="E559" i="1" s="1"/>
  <c r="A560" i="1"/>
  <c r="B560" i="1" s="1"/>
  <c r="C560" i="1" s="1"/>
  <c r="E560" i="1" s="1"/>
  <c r="A561" i="1"/>
  <c r="B561" i="1" s="1"/>
  <c r="C561" i="1" s="1"/>
  <c r="E561" i="1" s="1"/>
  <c r="A562" i="1"/>
  <c r="B562" i="1" s="1"/>
  <c r="C562" i="1" s="1"/>
  <c r="E562" i="1" s="1"/>
  <c r="A563" i="1"/>
  <c r="B563" i="1" s="1"/>
  <c r="C563" i="1" s="1"/>
  <c r="E563" i="1" s="1"/>
  <c r="A564" i="1"/>
  <c r="B564" i="1" s="1"/>
  <c r="C564" i="1" s="1"/>
  <c r="E564" i="1" s="1"/>
  <c r="A565" i="1"/>
  <c r="B565" i="1" s="1"/>
  <c r="C565" i="1" s="1"/>
  <c r="E565" i="1" s="1"/>
  <c r="A566" i="1"/>
  <c r="B566" i="1" s="1"/>
  <c r="C566" i="1" s="1"/>
  <c r="E566" i="1" s="1"/>
  <c r="A567" i="1"/>
  <c r="B567" i="1" s="1"/>
  <c r="C567" i="1" s="1"/>
  <c r="E567" i="1" s="1"/>
  <c r="A568" i="1"/>
  <c r="B568" i="1" s="1"/>
  <c r="C568" i="1" s="1"/>
  <c r="E568" i="1" s="1"/>
  <c r="A569" i="1"/>
  <c r="B569" i="1" s="1"/>
  <c r="C569" i="1" s="1"/>
  <c r="E569" i="1" s="1"/>
  <c r="A570" i="1"/>
  <c r="B570" i="1" s="1"/>
  <c r="C570" i="1" s="1"/>
  <c r="E570" i="1" s="1"/>
  <c r="A571" i="1"/>
  <c r="B571" i="1" s="1"/>
  <c r="C571" i="1" s="1"/>
  <c r="E571" i="1" s="1"/>
  <c r="A572" i="1"/>
  <c r="B572" i="1" s="1"/>
  <c r="C572" i="1" s="1"/>
  <c r="E572" i="1" s="1"/>
  <c r="A573" i="1"/>
  <c r="B573" i="1" s="1"/>
  <c r="C573" i="1" s="1"/>
  <c r="E573" i="1" s="1"/>
  <c r="A574" i="1"/>
  <c r="B574" i="1" s="1"/>
  <c r="C574" i="1" s="1"/>
  <c r="E574" i="1" s="1"/>
  <c r="A575" i="1"/>
  <c r="B575" i="1" s="1"/>
  <c r="C575" i="1" s="1"/>
  <c r="E575" i="1" s="1"/>
  <c r="A576" i="1"/>
  <c r="B576" i="1" s="1"/>
  <c r="C576" i="1" s="1"/>
  <c r="E576" i="1" s="1"/>
  <c r="A577" i="1"/>
  <c r="B577" i="1" s="1"/>
  <c r="C577" i="1" s="1"/>
  <c r="E577" i="1" s="1"/>
  <c r="A578" i="1"/>
  <c r="B578" i="1" s="1"/>
  <c r="C578" i="1" s="1"/>
  <c r="E578" i="1" s="1"/>
  <c r="A579" i="1"/>
  <c r="B579" i="1" s="1"/>
  <c r="C579" i="1" s="1"/>
  <c r="E579" i="1" s="1"/>
  <c r="A580" i="1"/>
  <c r="B580" i="1" s="1"/>
  <c r="C580" i="1" s="1"/>
  <c r="E580" i="1" s="1"/>
  <c r="A581" i="1"/>
  <c r="B581" i="1" s="1"/>
  <c r="C581" i="1" s="1"/>
  <c r="E581" i="1" s="1"/>
  <c r="A582" i="1"/>
  <c r="B582" i="1" s="1"/>
  <c r="C582" i="1" s="1"/>
  <c r="E582" i="1" s="1"/>
  <c r="A583" i="1"/>
  <c r="B583" i="1" s="1"/>
  <c r="C583" i="1" s="1"/>
  <c r="E583" i="1" s="1"/>
  <c r="A584" i="1"/>
  <c r="B584" i="1" s="1"/>
  <c r="C584" i="1" s="1"/>
  <c r="E584" i="1" s="1"/>
  <c r="A585" i="1"/>
  <c r="B585" i="1" s="1"/>
  <c r="C585" i="1" s="1"/>
  <c r="E585" i="1" s="1"/>
  <c r="A586" i="1"/>
  <c r="B586" i="1" s="1"/>
  <c r="C586" i="1" s="1"/>
  <c r="E586" i="1" s="1"/>
  <c r="A587" i="1"/>
  <c r="B587" i="1" s="1"/>
  <c r="C587" i="1" s="1"/>
  <c r="E587" i="1" s="1"/>
  <c r="A588" i="1"/>
  <c r="B588" i="1" s="1"/>
  <c r="C588" i="1" s="1"/>
  <c r="E588" i="1" s="1"/>
  <c r="A589" i="1"/>
  <c r="B589" i="1" s="1"/>
  <c r="C589" i="1" s="1"/>
  <c r="E589" i="1" s="1"/>
  <c r="A590" i="1"/>
  <c r="B590" i="1" s="1"/>
  <c r="C590" i="1" s="1"/>
  <c r="E590" i="1" s="1"/>
  <c r="A591" i="1"/>
  <c r="B591" i="1" s="1"/>
  <c r="C591" i="1" s="1"/>
  <c r="E591" i="1" s="1"/>
  <c r="A592" i="1"/>
  <c r="B592" i="1" s="1"/>
  <c r="C592" i="1" s="1"/>
  <c r="E592" i="1" s="1"/>
  <c r="A593" i="1"/>
  <c r="B593" i="1" s="1"/>
  <c r="C593" i="1" s="1"/>
  <c r="E593" i="1" s="1"/>
  <c r="A594" i="1"/>
  <c r="B594" i="1" s="1"/>
  <c r="C594" i="1" s="1"/>
  <c r="E594" i="1" s="1"/>
  <c r="A595" i="1"/>
  <c r="B595" i="1" s="1"/>
  <c r="C595" i="1" s="1"/>
  <c r="E595" i="1" s="1"/>
  <c r="A596" i="1"/>
  <c r="B596" i="1" s="1"/>
  <c r="C596" i="1" s="1"/>
  <c r="E596" i="1" s="1"/>
  <c r="A597" i="1"/>
  <c r="B597" i="1" s="1"/>
  <c r="C597" i="1" s="1"/>
  <c r="E597" i="1" s="1"/>
  <c r="A598" i="1"/>
  <c r="B598" i="1" s="1"/>
  <c r="C598" i="1" s="1"/>
  <c r="E598" i="1" s="1"/>
  <c r="A599" i="1"/>
  <c r="B599" i="1" s="1"/>
  <c r="C599" i="1" s="1"/>
  <c r="E599" i="1" s="1"/>
  <c r="A600" i="1"/>
  <c r="B600" i="1" s="1"/>
  <c r="C600" i="1" s="1"/>
  <c r="E600" i="1" s="1"/>
  <c r="A601" i="1"/>
  <c r="B601" i="1" s="1"/>
  <c r="C601" i="1" s="1"/>
  <c r="E601" i="1" s="1"/>
  <c r="A602" i="1"/>
  <c r="B602" i="1" s="1"/>
  <c r="C602" i="1" s="1"/>
  <c r="E602" i="1" s="1"/>
  <c r="A603" i="1"/>
  <c r="B603" i="1" s="1"/>
  <c r="C603" i="1" s="1"/>
  <c r="E603" i="1" s="1"/>
  <c r="A604" i="1"/>
  <c r="B604" i="1" s="1"/>
  <c r="C604" i="1" s="1"/>
  <c r="E604" i="1" s="1"/>
  <c r="A605" i="1"/>
  <c r="B605" i="1" s="1"/>
  <c r="C605" i="1" s="1"/>
  <c r="E605" i="1" s="1"/>
  <c r="A606" i="1"/>
  <c r="B606" i="1" s="1"/>
  <c r="C606" i="1" s="1"/>
  <c r="E606" i="1" s="1"/>
  <c r="A607" i="1"/>
  <c r="B607" i="1" s="1"/>
  <c r="C607" i="1" s="1"/>
  <c r="E607" i="1" s="1"/>
  <c r="A608" i="1"/>
  <c r="B608" i="1" s="1"/>
  <c r="C608" i="1" s="1"/>
  <c r="E608" i="1" s="1"/>
  <c r="A609" i="1"/>
  <c r="B609" i="1" s="1"/>
  <c r="C609" i="1" s="1"/>
  <c r="E609" i="1" s="1"/>
  <c r="A610" i="1"/>
  <c r="B610" i="1" s="1"/>
  <c r="C610" i="1" s="1"/>
  <c r="E610" i="1" s="1"/>
  <c r="A611" i="1"/>
  <c r="B611" i="1" s="1"/>
  <c r="C611" i="1" s="1"/>
  <c r="E611" i="1" s="1"/>
  <c r="A612" i="1"/>
  <c r="B612" i="1" s="1"/>
  <c r="C612" i="1" s="1"/>
  <c r="E612" i="1" s="1"/>
  <c r="A613" i="1"/>
  <c r="B613" i="1" s="1"/>
  <c r="C613" i="1" s="1"/>
  <c r="E613" i="1" s="1"/>
  <c r="A614" i="1"/>
  <c r="B614" i="1" s="1"/>
  <c r="C614" i="1" s="1"/>
  <c r="E614" i="1" s="1"/>
  <c r="A615" i="1"/>
  <c r="B615" i="1" s="1"/>
  <c r="C615" i="1" s="1"/>
  <c r="E615" i="1" s="1"/>
  <c r="A616" i="1"/>
  <c r="B616" i="1" s="1"/>
  <c r="C616" i="1" s="1"/>
  <c r="E616" i="1" s="1"/>
  <c r="A617" i="1"/>
  <c r="B617" i="1" s="1"/>
  <c r="C617" i="1" s="1"/>
  <c r="E617" i="1" s="1"/>
  <c r="A618" i="1"/>
  <c r="B618" i="1" s="1"/>
  <c r="C618" i="1" s="1"/>
  <c r="E618" i="1" s="1"/>
  <c r="A619" i="1"/>
  <c r="B619" i="1" s="1"/>
  <c r="C619" i="1" s="1"/>
  <c r="E619" i="1" s="1"/>
  <c r="A620" i="1"/>
  <c r="B620" i="1" s="1"/>
  <c r="C620" i="1" s="1"/>
  <c r="E620" i="1" s="1"/>
  <c r="A621" i="1"/>
  <c r="B621" i="1" s="1"/>
  <c r="C621" i="1" s="1"/>
  <c r="E621" i="1" s="1"/>
  <c r="A622" i="1"/>
  <c r="B622" i="1" s="1"/>
  <c r="C622" i="1" s="1"/>
  <c r="E622" i="1" s="1"/>
  <c r="A623" i="1"/>
  <c r="B623" i="1" s="1"/>
  <c r="C623" i="1" s="1"/>
  <c r="E623" i="1" s="1"/>
  <c r="A624" i="1"/>
  <c r="B624" i="1" s="1"/>
  <c r="C624" i="1" s="1"/>
  <c r="E624" i="1" s="1"/>
  <c r="A625" i="1"/>
  <c r="B625" i="1" s="1"/>
  <c r="C625" i="1" s="1"/>
  <c r="E625" i="1" s="1"/>
  <c r="A626" i="1"/>
  <c r="B626" i="1" s="1"/>
  <c r="C626" i="1" s="1"/>
  <c r="E626" i="1" s="1"/>
  <c r="A627" i="1"/>
  <c r="B627" i="1" s="1"/>
  <c r="C627" i="1" s="1"/>
  <c r="E627" i="1" s="1"/>
  <c r="A628" i="1"/>
  <c r="B628" i="1" s="1"/>
  <c r="C628" i="1" s="1"/>
  <c r="E628" i="1" s="1"/>
  <c r="A629" i="1"/>
  <c r="B629" i="1" s="1"/>
  <c r="C629" i="1" s="1"/>
  <c r="E629" i="1" s="1"/>
  <c r="A630" i="1"/>
  <c r="B630" i="1" s="1"/>
  <c r="C630" i="1" s="1"/>
  <c r="E630" i="1" s="1"/>
  <c r="A631" i="1"/>
  <c r="B631" i="1" s="1"/>
  <c r="C631" i="1" s="1"/>
  <c r="E631" i="1" s="1"/>
  <c r="A632" i="1"/>
  <c r="B632" i="1" s="1"/>
  <c r="C632" i="1" s="1"/>
  <c r="E632" i="1" s="1"/>
  <c r="A633" i="1"/>
  <c r="B633" i="1" s="1"/>
  <c r="C633" i="1" s="1"/>
  <c r="E633" i="1" s="1"/>
  <c r="A634" i="1"/>
  <c r="B634" i="1" s="1"/>
  <c r="C634" i="1" s="1"/>
  <c r="E634" i="1" s="1"/>
  <c r="A635" i="1"/>
  <c r="B635" i="1" s="1"/>
  <c r="C635" i="1" s="1"/>
  <c r="E635" i="1" s="1"/>
  <c r="A636" i="1"/>
  <c r="B636" i="1" s="1"/>
  <c r="C636" i="1" s="1"/>
  <c r="E636" i="1" s="1"/>
  <c r="A637" i="1"/>
  <c r="B637" i="1" s="1"/>
  <c r="C637" i="1" s="1"/>
  <c r="E637" i="1" s="1"/>
  <c r="A638" i="1"/>
  <c r="B638" i="1" s="1"/>
  <c r="C638" i="1" s="1"/>
  <c r="E638" i="1" s="1"/>
  <c r="A639" i="1"/>
  <c r="B639" i="1" s="1"/>
  <c r="C639" i="1" s="1"/>
  <c r="E639" i="1" s="1"/>
  <c r="A640" i="1"/>
  <c r="B640" i="1" s="1"/>
  <c r="C640" i="1" s="1"/>
  <c r="E640" i="1" s="1"/>
  <c r="A641" i="1"/>
  <c r="B641" i="1" s="1"/>
  <c r="C641" i="1" s="1"/>
  <c r="E641" i="1" s="1"/>
  <c r="A642" i="1"/>
  <c r="B642" i="1" s="1"/>
  <c r="C642" i="1" s="1"/>
  <c r="E642" i="1" s="1"/>
  <c r="A643" i="1"/>
  <c r="B643" i="1" s="1"/>
  <c r="C643" i="1" s="1"/>
  <c r="E643" i="1" s="1"/>
  <c r="A644" i="1"/>
  <c r="B644" i="1" s="1"/>
  <c r="C644" i="1" s="1"/>
  <c r="E644" i="1" s="1"/>
  <c r="A645" i="1"/>
  <c r="B645" i="1" s="1"/>
  <c r="C645" i="1" s="1"/>
  <c r="E645" i="1" s="1"/>
  <c r="A646" i="1"/>
  <c r="B646" i="1" s="1"/>
  <c r="C646" i="1" s="1"/>
  <c r="E646" i="1" s="1"/>
  <c r="A647" i="1"/>
  <c r="B647" i="1" s="1"/>
  <c r="C647" i="1" s="1"/>
  <c r="E647" i="1" s="1"/>
  <c r="A648" i="1"/>
  <c r="B648" i="1" s="1"/>
  <c r="C648" i="1" s="1"/>
  <c r="E648" i="1" s="1"/>
  <c r="A649" i="1"/>
  <c r="B649" i="1" s="1"/>
  <c r="C649" i="1" s="1"/>
  <c r="E649" i="1" s="1"/>
  <c r="A650" i="1"/>
  <c r="B650" i="1" s="1"/>
  <c r="C650" i="1" s="1"/>
  <c r="E650" i="1" s="1"/>
  <c r="A651" i="1"/>
  <c r="B651" i="1" s="1"/>
  <c r="C651" i="1" s="1"/>
  <c r="E651" i="1" s="1"/>
  <c r="A652" i="1"/>
  <c r="B652" i="1" s="1"/>
  <c r="C652" i="1" s="1"/>
  <c r="E652" i="1" s="1"/>
  <c r="A653" i="1"/>
  <c r="B653" i="1" s="1"/>
  <c r="C653" i="1" s="1"/>
  <c r="E653" i="1" s="1"/>
  <c r="A654" i="1"/>
  <c r="B654" i="1" s="1"/>
  <c r="C654" i="1" s="1"/>
  <c r="E654" i="1" s="1"/>
  <c r="A655" i="1"/>
  <c r="B655" i="1" s="1"/>
  <c r="C655" i="1" s="1"/>
  <c r="E655" i="1" s="1"/>
  <c r="A656" i="1"/>
  <c r="B656" i="1" s="1"/>
  <c r="C656" i="1" s="1"/>
  <c r="E656" i="1" s="1"/>
  <c r="A657" i="1"/>
  <c r="B657" i="1" s="1"/>
  <c r="C657" i="1" s="1"/>
  <c r="E657" i="1" s="1"/>
  <c r="A658" i="1"/>
  <c r="B658" i="1" s="1"/>
  <c r="C658" i="1" s="1"/>
  <c r="E658" i="1" s="1"/>
  <c r="A659" i="1"/>
  <c r="B659" i="1" s="1"/>
  <c r="C659" i="1" s="1"/>
  <c r="E659" i="1" s="1"/>
  <c r="A660" i="1"/>
  <c r="B660" i="1" s="1"/>
  <c r="C660" i="1" s="1"/>
  <c r="E660" i="1" s="1"/>
  <c r="A661" i="1"/>
  <c r="B661" i="1" s="1"/>
  <c r="C661" i="1" s="1"/>
  <c r="E661" i="1" s="1"/>
  <c r="A662" i="1"/>
  <c r="B662" i="1" s="1"/>
  <c r="C662" i="1" s="1"/>
  <c r="E662" i="1" s="1"/>
  <c r="A663" i="1"/>
  <c r="B663" i="1" s="1"/>
  <c r="C663" i="1" s="1"/>
  <c r="E663" i="1" s="1"/>
  <c r="A664" i="1"/>
  <c r="B664" i="1" s="1"/>
  <c r="C664" i="1" s="1"/>
  <c r="E664" i="1" s="1"/>
  <c r="A665" i="1"/>
  <c r="B665" i="1" s="1"/>
  <c r="C665" i="1" s="1"/>
  <c r="E665" i="1" s="1"/>
  <c r="A666" i="1"/>
  <c r="B666" i="1" s="1"/>
  <c r="C666" i="1" s="1"/>
  <c r="E666" i="1" s="1"/>
  <c r="A667" i="1"/>
  <c r="B667" i="1" s="1"/>
  <c r="C667" i="1" s="1"/>
  <c r="E667" i="1" s="1"/>
  <c r="A668" i="1"/>
  <c r="B668" i="1" s="1"/>
  <c r="C668" i="1" s="1"/>
  <c r="E668" i="1" s="1"/>
  <c r="A669" i="1"/>
  <c r="B669" i="1" s="1"/>
  <c r="C669" i="1" s="1"/>
  <c r="E669" i="1" s="1"/>
  <c r="A670" i="1"/>
  <c r="B670" i="1" s="1"/>
  <c r="C670" i="1" s="1"/>
  <c r="E670" i="1" s="1"/>
  <c r="A671" i="1"/>
  <c r="B671" i="1" s="1"/>
  <c r="C671" i="1" s="1"/>
  <c r="E671" i="1" s="1"/>
  <c r="A672" i="1"/>
  <c r="B672" i="1" s="1"/>
  <c r="C672" i="1" s="1"/>
  <c r="E672" i="1" s="1"/>
  <c r="A673" i="1"/>
  <c r="B673" i="1" s="1"/>
  <c r="C673" i="1" s="1"/>
  <c r="E673" i="1" s="1"/>
  <c r="A674" i="1"/>
  <c r="B674" i="1" s="1"/>
  <c r="C674" i="1" s="1"/>
  <c r="E674" i="1" s="1"/>
  <c r="A675" i="1"/>
  <c r="B675" i="1" s="1"/>
  <c r="C675" i="1" s="1"/>
  <c r="E675" i="1" s="1"/>
  <c r="A676" i="1"/>
  <c r="B676" i="1" s="1"/>
  <c r="C676" i="1" s="1"/>
  <c r="E676" i="1" s="1"/>
  <c r="A677" i="1"/>
  <c r="B677" i="1" s="1"/>
  <c r="C677" i="1" s="1"/>
  <c r="E677" i="1" s="1"/>
  <c r="A678" i="1"/>
  <c r="B678" i="1" s="1"/>
  <c r="C678" i="1" s="1"/>
  <c r="E678" i="1" s="1"/>
  <c r="A679" i="1"/>
  <c r="B679" i="1" s="1"/>
  <c r="C679" i="1" s="1"/>
  <c r="E679" i="1" s="1"/>
  <c r="A680" i="1"/>
  <c r="B680" i="1" s="1"/>
  <c r="C680" i="1" s="1"/>
  <c r="E680" i="1" s="1"/>
  <c r="A681" i="1"/>
  <c r="B681" i="1" s="1"/>
  <c r="C681" i="1" s="1"/>
  <c r="E681" i="1" s="1"/>
  <c r="A682" i="1"/>
  <c r="B682" i="1" s="1"/>
  <c r="C682" i="1" s="1"/>
  <c r="E682" i="1" s="1"/>
  <c r="A683" i="1"/>
  <c r="B683" i="1" s="1"/>
  <c r="C683" i="1" s="1"/>
  <c r="E683" i="1" s="1"/>
  <c r="A684" i="1"/>
  <c r="B684" i="1" s="1"/>
  <c r="C684" i="1" s="1"/>
  <c r="E684" i="1" s="1"/>
  <c r="A685" i="1"/>
  <c r="B685" i="1" s="1"/>
  <c r="C685" i="1" s="1"/>
  <c r="E685" i="1" s="1"/>
  <c r="A686" i="1"/>
  <c r="B686" i="1" s="1"/>
  <c r="C686" i="1" s="1"/>
  <c r="E686" i="1" s="1"/>
  <c r="A687" i="1"/>
  <c r="B687" i="1" s="1"/>
  <c r="C687" i="1" s="1"/>
  <c r="E687" i="1" s="1"/>
  <c r="A688" i="1"/>
  <c r="B688" i="1" s="1"/>
  <c r="C688" i="1" s="1"/>
  <c r="E688" i="1" s="1"/>
  <c r="A689" i="1"/>
  <c r="B689" i="1" s="1"/>
  <c r="C689" i="1" s="1"/>
  <c r="E689" i="1" s="1"/>
  <c r="A690" i="1"/>
  <c r="B690" i="1" s="1"/>
  <c r="C690" i="1" s="1"/>
  <c r="E690" i="1" s="1"/>
  <c r="A691" i="1"/>
  <c r="B691" i="1" s="1"/>
  <c r="C691" i="1" s="1"/>
  <c r="E691" i="1" s="1"/>
  <c r="A692" i="1"/>
  <c r="B692" i="1" s="1"/>
  <c r="C692" i="1" s="1"/>
  <c r="E692" i="1" s="1"/>
  <c r="A693" i="1"/>
  <c r="B693" i="1" s="1"/>
  <c r="C693" i="1" s="1"/>
  <c r="E693" i="1" s="1"/>
  <c r="A694" i="1"/>
  <c r="B694" i="1" s="1"/>
  <c r="C694" i="1" s="1"/>
  <c r="E694" i="1" s="1"/>
  <c r="A695" i="1"/>
  <c r="B695" i="1" s="1"/>
  <c r="C695" i="1" s="1"/>
  <c r="E695" i="1" s="1"/>
  <c r="A696" i="1"/>
  <c r="B696" i="1" s="1"/>
  <c r="C696" i="1" s="1"/>
  <c r="E696" i="1" s="1"/>
  <c r="A697" i="1"/>
  <c r="B697" i="1" s="1"/>
  <c r="C697" i="1" s="1"/>
  <c r="E697" i="1" s="1"/>
  <c r="A698" i="1"/>
  <c r="B698" i="1" s="1"/>
  <c r="C698" i="1" s="1"/>
  <c r="E698" i="1" s="1"/>
  <c r="A699" i="1"/>
  <c r="B699" i="1" s="1"/>
  <c r="C699" i="1" s="1"/>
  <c r="E699" i="1" s="1"/>
  <c r="A700" i="1"/>
  <c r="B700" i="1" s="1"/>
  <c r="C700" i="1" s="1"/>
  <c r="E700" i="1" s="1"/>
  <c r="A701" i="1"/>
  <c r="B701" i="1" s="1"/>
  <c r="C701" i="1" s="1"/>
  <c r="E701" i="1" s="1"/>
  <c r="A702" i="1"/>
  <c r="B702" i="1" s="1"/>
  <c r="C702" i="1" s="1"/>
  <c r="E702" i="1" s="1"/>
  <c r="A703" i="1"/>
  <c r="B703" i="1" s="1"/>
  <c r="C703" i="1" s="1"/>
  <c r="E703" i="1" s="1"/>
  <c r="A704" i="1"/>
  <c r="B704" i="1" s="1"/>
  <c r="C704" i="1" s="1"/>
  <c r="E704" i="1" s="1"/>
  <c r="A705" i="1"/>
  <c r="B705" i="1" s="1"/>
  <c r="C705" i="1" s="1"/>
  <c r="E705" i="1" s="1"/>
  <c r="A706" i="1"/>
  <c r="B706" i="1" s="1"/>
  <c r="C706" i="1" s="1"/>
  <c r="E706" i="1" s="1"/>
  <c r="A707" i="1"/>
  <c r="B707" i="1" s="1"/>
  <c r="C707" i="1" s="1"/>
  <c r="E707" i="1" s="1"/>
  <c r="A708" i="1"/>
  <c r="B708" i="1" s="1"/>
  <c r="C708" i="1" s="1"/>
  <c r="E708" i="1" s="1"/>
  <c r="A709" i="1"/>
  <c r="B709" i="1" s="1"/>
  <c r="C709" i="1" s="1"/>
  <c r="E709" i="1" s="1"/>
  <c r="A710" i="1"/>
  <c r="B710" i="1" s="1"/>
  <c r="C710" i="1" s="1"/>
  <c r="E710" i="1" s="1"/>
  <c r="A711" i="1"/>
  <c r="B711" i="1" s="1"/>
  <c r="C711" i="1" s="1"/>
  <c r="E711" i="1" s="1"/>
  <c r="A712" i="1"/>
  <c r="B712" i="1" s="1"/>
  <c r="C712" i="1" s="1"/>
  <c r="E712" i="1" s="1"/>
  <c r="A713" i="1"/>
  <c r="B713" i="1" s="1"/>
  <c r="C713" i="1" s="1"/>
  <c r="E713" i="1" s="1"/>
  <c r="A714" i="1"/>
  <c r="B714" i="1" s="1"/>
  <c r="C714" i="1" s="1"/>
  <c r="E714" i="1" s="1"/>
  <c r="A715" i="1"/>
  <c r="B715" i="1" s="1"/>
  <c r="C715" i="1" s="1"/>
  <c r="E715" i="1" s="1"/>
  <c r="A716" i="1"/>
  <c r="B716" i="1" s="1"/>
  <c r="C716" i="1" s="1"/>
  <c r="E716" i="1" s="1"/>
  <c r="A717" i="1"/>
  <c r="B717" i="1" s="1"/>
  <c r="C717" i="1" s="1"/>
  <c r="E717" i="1" s="1"/>
  <c r="A718" i="1"/>
  <c r="B718" i="1" s="1"/>
  <c r="C718" i="1" s="1"/>
  <c r="E718" i="1" s="1"/>
  <c r="A719" i="1"/>
  <c r="B719" i="1" s="1"/>
  <c r="C719" i="1" s="1"/>
  <c r="E719" i="1" s="1"/>
  <c r="A720" i="1"/>
  <c r="B720" i="1" s="1"/>
  <c r="C720" i="1" s="1"/>
  <c r="E720" i="1" s="1"/>
  <c r="A721" i="1"/>
  <c r="B721" i="1" s="1"/>
  <c r="C721" i="1" s="1"/>
  <c r="E721" i="1" s="1"/>
  <c r="A722" i="1"/>
  <c r="B722" i="1" s="1"/>
  <c r="C722" i="1" s="1"/>
  <c r="E722" i="1" s="1"/>
  <c r="A723" i="1"/>
  <c r="B723" i="1" s="1"/>
  <c r="C723" i="1" s="1"/>
  <c r="E723" i="1" s="1"/>
  <c r="A724" i="1"/>
  <c r="B724" i="1" s="1"/>
  <c r="C724" i="1" s="1"/>
  <c r="E724" i="1" s="1"/>
  <c r="A725" i="1"/>
  <c r="B725" i="1" s="1"/>
  <c r="C725" i="1" s="1"/>
  <c r="E725" i="1" s="1"/>
  <c r="A726" i="1"/>
  <c r="B726" i="1" s="1"/>
  <c r="C726" i="1" s="1"/>
  <c r="E726" i="1" s="1"/>
  <c r="A727" i="1"/>
  <c r="B727" i="1" s="1"/>
  <c r="C727" i="1" s="1"/>
  <c r="E727" i="1" s="1"/>
  <c r="A728" i="1"/>
  <c r="B728" i="1" s="1"/>
  <c r="C728" i="1" s="1"/>
  <c r="E728" i="1" s="1"/>
  <c r="A729" i="1"/>
  <c r="B729" i="1" s="1"/>
  <c r="C729" i="1" s="1"/>
  <c r="E729" i="1" s="1"/>
  <c r="A730" i="1"/>
  <c r="B730" i="1" s="1"/>
  <c r="C730" i="1" s="1"/>
  <c r="E730" i="1" s="1"/>
  <c r="A731" i="1"/>
  <c r="B731" i="1" s="1"/>
  <c r="C731" i="1" s="1"/>
  <c r="E731" i="1" s="1"/>
  <c r="A732" i="1"/>
  <c r="B732" i="1" s="1"/>
  <c r="C732" i="1" s="1"/>
  <c r="E732" i="1" s="1"/>
  <c r="A733" i="1"/>
  <c r="B733" i="1" s="1"/>
  <c r="C733" i="1" s="1"/>
  <c r="E733" i="1" s="1"/>
  <c r="A734" i="1"/>
  <c r="B734" i="1" s="1"/>
  <c r="C734" i="1" s="1"/>
  <c r="E734" i="1" s="1"/>
  <c r="A735" i="1"/>
  <c r="B735" i="1" s="1"/>
  <c r="C735" i="1" s="1"/>
  <c r="E735" i="1" s="1"/>
  <c r="A736" i="1"/>
  <c r="B736" i="1" s="1"/>
  <c r="C736" i="1" s="1"/>
  <c r="E736" i="1" s="1"/>
  <c r="A737" i="1"/>
  <c r="B737" i="1" s="1"/>
  <c r="C737" i="1" s="1"/>
  <c r="E737" i="1" s="1"/>
  <c r="A738" i="1"/>
  <c r="B738" i="1" s="1"/>
  <c r="C738" i="1" s="1"/>
  <c r="E738" i="1" s="1"/>
  <c r="A739" i="1"/>
  <c r="B739" i="1" s="1"/>
  <c r="C739" i="1" s="1"/>
  <c r="E739" i="1" s="1"/>
  <c r="A740" i="1"/>
  <c r="B740" i="1" s="1"/>
  <c r="C740" i="1" s="1"/>
  <c r="E740" i="1" s="1"/>
  <c r="A741" i="1"/>
  <c r="B741" i="1" s="1"/>
  <c r="C741" i="1" s="1"/>
  <c r="E741" i="1" s="1"/>
  <c r="A742" i="1"/>
  <c r="B742" i="1" s="1"/>
  <c r="C742" i="1" s="1"/>
  <c r="E742" i="1" s="1"/>
  <c r="A743" i="1"/>
  <c r="B743" i="1" s="1"/>
  <c r="C743" i="1" s="1"/>
  <c r="E743" i="1" s="1"/>
  <c r="A744" i="1"/>
  <c r="B744" i="1" s="1"/>
  <c r="C744" i="1" s="1"/>
  <c r="E744" i="1" s="1"/>
  <c r="A745" i="1"/>
  <c r="B745" i="1" s="1"/>
  <c r="C745" i="1" s="1"/>
  <c r="E745" i="1" s="1"/>
  <c r="A746" i="1"/>
  <c r="B746" i="1" s="1"/>
  <c r="C746" i="1" s="1"/>
  <c r="E746" i="1" s="1"/>
  <c r="A747" i="1"/>
  <c r="B747" i="1" s="1"/>
  <c r="C747" i="1" s="1"/>
  <c r="E747" i="1" s="1"/>
  <c r="A748" i="1"/>
  <c r="B748" i="1" s="1"/>
  <c r="C748" i="1" s="1"/>
  <c r="E748" i="1" s="1"/>
  <c r="A749" i="1"/>
  <c r="B749" i="1" s="1"/>
  <c r="C749" i="1" s="1"/>
  <c r="E749" i="1" s="1"/>
  <c r="A750" i="1"/>
  <c r="B750" i="1" s="1"/>
  <c r="C750" i="1" s="1"/>
  <c r="E750" i="1" s="1"/>
  <c r="A751" i="1"/>
  <c r="B751" i="1" s="1"/>
  <c r="C751" i="1" s="1"/>
  <c r="E751" i="1" s="1"/>
  <c r="A752" i="1"/>
  <c r="B752" i="1" s="1"/>
  <c r="C752" i="1" s="1"/>
  <c r="E752" i="1" s="1"/>
  <c r="A753" i="1"/>
  <c r="B753" i="1" s="1"/>
  <c r="C753" i="1" s="1"/>
  <c r="E753" i="1" s="1"/>
  <c r="A754" i="1"/>
  <c r="B754" i="1" s="1"/>
  <c r="C754" i="1" s="1"/>
  <c r="E754" i="1" s="1"/>
  <c r="A755" i="1"/>
  <c r="B755" i="1" s="1"/>
  <c r="C755" i="1" s="1"/>
  <c r="E755" i="1" s="1"/>
  <c r="A756" i="1"/>
  <c r="B756" i="1" s="1"/>
  <c r="C756" i="1" s="1"/>
  <c r="E756" i="1" s="1"/>
  <c r="A757" i="1"/>
  <c r="B757" i="1" s="1"/>
  <c r="C757" i="1" s="1"/>
  <c r="E757" i="1" s="1"/>
  <c r="A758" i="1"/>
  <c r="B758" i="1" s="1"/>
  <c r="C758" i="1" s="1"/>
  <c r="E758" i="1" s="1"/>
  <c r="A759" i="1"/>
  <c r="B759" i="1" s="1"/>
  <c r="C759" i="1" s="1"/>
  <c r="E759" i="1" s="1"/>
  <c r="A760" i="1"/>
  <c r="B760" i="1" s="1"/>
  <c r="C760" i="1" s="1"/>
  <c r="E760" i="1" s="1"/>
  <c r="A761" i="1"/>
  <c r="B761" i="1" s="1"/>
  <c r="C761" i="1" s="1"/>
  <c r="E761" i="1" s="1"/>
  <c r="A762" i="1"/>
  <c r="B762" i="1" s="1"/>
  <c r="C762" i="1" s="1"/>
  <c r="E762" i="1" s="1"/>
  <c r="A763" i="1"/>
  <c r="B763" i="1" s="1"/>
  <c r="C763" i="1" s="1"/>
  <c r="E763" i="1" s="1"/>
  <c r="A764" i="1"/>
  <c r="B764" i="1" s="1"/>
  <c r="C764" i="1" s="1"/>
  <c r="E764" i="1" s="1"/>
  <c r="A765" i="1"/>
  <c r="B765" i="1" s="1"/>
  <c r="C765" i="1" s="1"/>
  <c r="E765" i="1" s="1"/>
  <c r="A766" i="1"/>
  <c r="B766" i="1" s="1"/>
  <c r="C766" i="1" s="1"/>
  <c r="E766" i="1" s="1"/>
  <c r="A767" i="1"/>
  <c r="B767" i="1" s="1"/>
  <c r="C767" i="1" s="1"/>
  <c r="E767" i="1" s="1"/>
  <c r="A768" i="1"/>
  <c r="B768" i="1" s="1"/>
  <c r="C768" i="1" s="1"/>
  <c r="E768" i="1" s="1"/>
  <c r="A769" i="1"/>
  <c r="B769" i="1" s="1"/>
  <c r="C769" i="1" s="1"/>
  <c r="E769" i="1" s="1"/>
  <c r="A770" i="1"/>
  <c r="B770" i="1" s="1"/>
  <c r="C770" i="1" s="1"/>
  <c r="E770" i="1" s="1"/>
  <c r="A771" i="1"/>
  <c r="B771" i="1" s="1"/>
  <c r="C771" i="1" s="1"/>
  <c r="E771" i="1" s="1"/>
  <c r="A772" i="1"/>
  <c r="B772" i="1" s="1"/>
  <c r="C772" i="1" s="1"/>
  <c r="E772" i="1" s="1"/>
  <c r="A773" i="1"/>
  <c r="B773" i="1" s="1"/>
  <c r="C773" i="1" s="1"/>
  <c r="E773" i="1" s="1"/>
  <c r="A774" i="1"/>
  <c r="B774" i="1" s="1"/>
  <c r="C774" i="1" s="1"/>
  <c r="E774" i="1" s="1"/>
  <c r="A775" i="1"/>
  <c r="B775" i="1" s="1"/>
  <c r="C775" i="1" s="1"/>
  <c r="E775" i="1" s="1"/>
  <c r="A776" i="1"/>
  <c r="B776" i="1" s="1"/>
  <c r="C776" i="1" s="1"/>
  <c r="E776" i="1" s="1"/>
  <c r="A777" i="1"/>
  <c r="B777" i="1" s="1"/>
  <c r="C777" i="1" s="1"/>
  <c r="E777" i="1" s="1"/>
  <c r="A778" i="1"/>
  <c r="B778" i="1" s="1"/>
  <c r="C778" i="1" s="1"/>
  <c r="E778" i="1" s="1"/>
  <c r="A779" i="1"/>
  <c r="B779" i="1" s="1"/>
  <c r="C779" i="1" s="1"/>
  <c r="E779" i="1" s="1"/>
  <c r="A780" i="1"/>
  <c r="B780" i="1" s="1"/>
  <c r="C780" i="1" s="1"/>
  <c r="E780" i="1" s="1"/>
  <c r="A781" i="1"/>
  <c r="B781" i="1" s="1"/>
  <c r="C781" i="1" s="1"/>
  <c r="E781" i="1" s="1"/>
  <c r="A782" i="1"/>
  <c r="B782" i="1" s="1"/>
  <c r="C782" i="1" s="1"/>
  <c r="E782" i="1" s="1"/>
  <c r="A783" i="1"/>
  <c r="B783" i="1" s="1"/>
  <c r="C783" i="1" s="1"/>
  <c r="E783" i="1" s="1"/>
  <c r="A784" i="1"/>
  <c r="B784" i="1" s="1"/>
  <c r="C784" i="1" s="1"/>
  <c r="E784" i="1" s="1"/>
  <c r="A785" i="1"/>
  <c r="B785" i="1" s="1"/>
  <c r="C785" i="1" s="1"/>
  <c r="E785" i="1" s="1"/>
  <c r="A786" i="1"/>
  <c r="B786" i="1" s="1"/>
  <c r="C786" i="1" s="1"/>
  <c r="E786" i="1" s="1"/>
  <c r="A787" i="1"/>
  <c r="B787" i="1" s="1"/>
  <c r="C787" i="1" s="1"/>
  <c r="E787" i="1" s="1"/>
  <c r="A788" i="1"/>
  <c r="B788" i="1" s="1"/>
  <c r="C788" i="1" s="1"/>
  <c r="E788" i="1" s="1"/>
  <c r="A789" i="1"/>
  <c r="B789" i="1" s="1"/>
  <c r="C789" i="1" s="1"/>
  <c r="E789" i="1" s="1"/>
  <c r="A790" i="1"/>
  <c r="B790" i="1" s="1"/>
  <c r="C790" i="1" s="1"/>
  <c r="E790" i="1" s="1"/>
  <c r="A791" i="1"/>
  <c r="B791" i="1" s="1"/>
  <c r="C791" i="1" s="1"/>
  <c r="E791" i="1" s="1"/>
  <c r="A792" i="1"/>
  <c r="B792" i="1" s="1"/>
  <c r="C792" i="1" s="1"/>
  <c r="E792" i="1" s="1"/>
  <c r="A793" i="1"/>
  <c r="B793" i="1" s="1"/>
  <c r="C793" i="1" s="1"/>
  <c r="E793" i="1" s="1"/>
  <c r="A794" i="1"/>
  <c r="B794" i="1" s="1"/>
  <c r="C794" i="1" s="1"/>
  <c r="E794" i="1" s="1"/>
  <c r="A795" i="1"/>
  <c r="B795" i="1" s="1"/>
  <c r="C795" i="1" s="1"/>
  <c r="E795" i="1" s="1"/>
  <c r="A796" i="1"/>
  <c r="B796" i="1" s="1"/>
  <c r="C796" i="1" s="1"/>
  <c r="E796" i="1" s="1"/>
  <c r="A797" i="1"/>
  <c r="B797" i="1" s="1"/>
  <c r="C797" i="1" s="1"/>
  <c r="E797" i="1" s="1"/>
  <c r="A798" i="1"/>
  <c r="B798" i="1" s="1"/>
  <c r="C798" i="1" s="1"/>
  <c r="E798" i="1" s="1"/>
  <c r="A799" i="1"/>
  <c r="B799" i="1" s="1"/>
  <c r="C799" i="1" s="1"/>
  <c r="E799" i="1" s="1"/>
  <c r="A800" i="1"/>
  <c r="B800" i="1" s="1"/>
  <c r="C800" i="1" s="1"/>
  <c r="E800" i="1" s="1"/>
  <c r="A801" i="1"/>
  <c r="B801" i="1" s="1"/>
  <c r="C801" i="1" s="1"/>
  <c r="E801" i="1" s="1"/>
  <c r="A802" i="1"/>
  <c r="B802" i="1" s="1"/>
  <c r="C802" i="1" s="1"/>
  <c r="E802" i="1" s="1"/>
  <c r="A803" i="1"/>
  <c r="B803" i="1" s="1"/>
  <c r="C803" i="1" s="1"/>
  <c r="E803" i="1" s="1"/>
  <c r="A804" i="1"/>
  <c r="B804" i="1" s="1"/>
  <c r="C804" i="1" s="1"/>
  <c r="E804" i="1" s="1"/>
  <c r="A805" i="1"/>
  <c r="B805" i="1" s="1"/>
  <c r="C805" i="1" s="1"/>
  <c r="E805" i="1" s="1"/>
  <c r="A806" i="1"/>
  <c r="B806" i="1" s="1"/>
  <c r="C806" i="1" s="1"/>
  <c r="E806" i="1" s="1"/>
  <c r="A807" i="1"/>
  <c r="B807" i="1" s="1"/>
  <c r="C807" i="1" s="1"/>
  <c r="E807" i="1" s="1"/>
  <c r="A808" i="1"/>
  <c r="B808" i="1" s="1"/>
  <c r="C808" i="1" s="1"/>
  <c r="E808" i="1" s="1"/>
  <c r="A809" i="1"/>
  <c r="B809" i="1" s="1"/>
  <c r="C809" i="1" s="1"/>
  <c r="E809" i="1" s="1"/>
  <c r="A810" i="1"/>
  <c r="B810" i="1" s="1"/>
  <c r="C810" i="1" s="1"/>
  <c r="E810" i="1" s="1"/>
  <c r="A811" i="1"/>
  <c r="B811" i="1" s="1"/>
  <c r="C811" i="1" s="1"/>
  <c r="E811" i="1" s="1"/>
  <c r="A812" i="1"/>
  <c r="B812" i="1" s="1"/>
  <c r="C812" i="1" s="1"/>
  <c r="E812" i="1" s="1"/>
  <c r="A813" i="1"/>
  <c r="B813" i="1" s="1"/>
  <c r="C813" i="1" s="1"/>
  <c r="E813" i="1" s="1"/>
  <c r="A814" i="1"/>
  <c r="B814" i="1" s="1"/>
  <c r="C814" i="1" s="1"/>
  <c r="E814" i="1" s="1"/>
  <c r="A815" i="1"/>
  <c r="B815" i="1" s="1"/>
  <c r="C815" i="1" s="1"/>
  <c r="E815" i="1" s="1"/>
  <c r="A816" i="1"/>
  <c r="B816" i="1" s="1"/>
  <c r="C816" i="1" s="1"/>
  <c r="E816" i="1" s="1"/>
  <c r="A817" i="1"/>
  <c r="B817" i="1" s="1"/>
  <c r="C817" i="1" s="1"/>
  <c r="E817" i="1" s="1"/>
  <c r="A818" i="1"/>
  <c r="B818" i="1" s="1"/>
  <c r="C818" i="1" s="1"/>
  <c r="E818" i="1" s="1"/>
  <c r="A819" i="1"/>
  <c r="B819" i="1" s="1"/>
  <c r="C819" i="1" s="1"/>
  <c r="E819" i="1" s="1"/>
  <c r="A820" i="1"/>
  <c r="B820" i="1" s="1"/>
  <c r="C820" i="1" s="1"/>
  <c r="E820" i="1" s="1"/>
  <c r="A821" i="1"/>
  <c r="B821" i="1" s="1"/>
  <c r="C821" i="1" s="1"/>
  <c r="E821" i="1" s="1"/>
  <c r="A822" i="1"/>
  <c r="B822" i="1" s="1"/>
  <c r="C822" i="1" s="1"/>
  <c r="E822" i="1" s="1"/>
  <c r="A823" i="1"/>
  <c r="B823" i="1" s="1"/>
  <c r="C823" i="1" s="1"/>
  <c r="E823" i="1" s="1"/>
  <c r="A824" i="1"/>
  <c r="B824" i="1" s="1"/>
  <c r="C824" i="1" s="1"/>
  <c r="E824" i="1" s="1"/>
  <c r="A825" i="1"/>
  <c r="B825" i="1" s="1"/>
  <c r="C825" i="1" s="1"/>
  <c r="E825" i="1" s="1"/>
  <c r="A826" i="1"/>
  <c r="B826" i="1" s="1"/>
  <c r="C826" i="1" s="1"/>
  <c r="E826" i="1" s="1"/>
  <c r="A827" i="1"/>
  <c r="B827" i="1" s="1"/>
  <c r="C827" i="1" s="1"/>
  <c r="E827" i="1" s="1"/>
  <c r="A828" i="1"/>
  <c r="B828" i="1" s="1"/>
  <c r="C828" i="1" s="1"/>
  <c r="E828" i="1" s="1"/>
  <c r="A829" i="1"/>
  <c r="B829" i="1" s="1"/>
  <c r="C829" i="1" s="1"/>
  <c r="E829" i="1" s="1"/>
  <c r="A830" i="1"/>
  <c r="B830" i="1" s="1"/>
  <c r="C830" i="1" s="1"/>
  <c r="E830" i="1" s="1"/>
  <c r="A831" i="1"/>
  <c r="B831" i="1" s="1"/>
  <c r="C831" i="1" s="1"/>
  <c r="E831" i="1" s="1"/>
  <c r="A832" i="1"/>
  <c r="B832" i="1" s="1"/>
  <c r="C832" i="1" s="1"/>
  <c r="E832" i="1" s="1"/>
  <c r="A833" i="1"/>
  <c r="B833" i="1" s="1"/>
  <c r="C833" i="1" s="1"/>
  <c r="E833" i="1" s="1"/>
  <c r="A834" i="1"/>
  <c r="B834" i="1" s="1"/>
  <c r="C834" i="1" s="1"/>
  <c r="E834" i="1" s="1"/>
  <c r="A835" i="1"/>
  <c r="B835" i="1" s="1"/>
  <c r="C835" i="1" s="1"/>
  <c r="E835" i="1" s="1"/>
  <c r="A836" i="1"/>
  <c r="B836" i="1" s="1"/>
  <c r="C836" i="1" s="1"/>
  <c r="E836" i="1" s="1"/>
  <c r="A837" i="1"/>
  <c r="B837" i="1" s="1"/>
  <c r="C837" i="1" s="1"/>
  <c r="E837" i="1" s="1"/>
  <c r="A838" i="1"/>
  <c r="B838" i="1" s="1"/>
  <c r="C838" i="1" s="1"/>
  <c r="E838" i="1" s="1"/>
  <c r="A839" i="1"/>
  <c r="B839" i="1" s="1"/>
  <c r="C839" i="1" s="1"/>
  <c r="E839" i="1" s="1"/>
  <c r="A840" i="1"/>
  <c r="B840" i="1" s="1"/>
  <c r="C840" i="1" s="1"/>
  <c r="E840" i="1" s="1"/>
  <c r="A841" i="1"/>
  <c r="B841" i="1" s="1"/>
  <c r="C841" i="1" s="1"/>
  <c r="E841" i="1" s="1"/>
  <c r="A842" i="1"/>
  <c r="B842" i="1" s="1"/>
  <c r="C842" i="1" s="1"/>
  <c r="E842" i="1" s="1"/>
  <c r="A843" i="1"/>
  <c r="B843" i="1" s="1"/>
  <c r="C843" i="1" s="1"/>
  <c r="E843" i="1" s="1"/>
  <c r="A844" i="1"/>
  <c r="B844" i="1" s="1"/>
  <c r="C844" i="1" s="1"/>
  <c r="E844" i="1" s="1"/>
  <c r="A845" i="1"/>
  <c r="B845" i="1" s="1"/>
  <c r="C845" i="1" s="1"/>
  <c r="E845" i="1" s="1"/>
  <c r="A846" i="1"/>
  <c r="B846" i="1" s="1"/>
  <c r="C846" i="1" s="1"/>
  <c r="E846" i="1" s="1"/>
  <c r="A847" i="1"/>
  <c r="B847" i="1" s="1"/>
  <c r="C847" i="1" s="1"/>
  <c r="E847" i="1" s="1"/>
  <c r="A848" i="1"/>
  <c r="B848" i="1" s="1"/>
  <c r="C848" i="1" s="1"/>
  <c r="E848" i="1" s="1"/>
  <c r="A849" i="1"/>
  <c r="B849" i="1" s="1"/>
  <c r="C849" i="1" s="1"/>
  <c r="E849" i="1" s="1"/>
  <c r="A850" i="1"/>
  <c r="B850" i="1" s="1"/>
  <c r="C850" i="1" s="1"/>
  <c r="E850" i="1" s="1"/>
  <c r="A851" i="1"/>
  <c r="B851" i="1" s="1"/>
  <c r="C851" i="1" s="1"/>
  <c r="E851" i="1" s="1"/>
  <c r="A852" i="1"/>
  <c r="B852" i="1" s="1"/>
  <c r="C852" i="1" s="1"/>
  <c r="E852" i="1" s="1"/>
  <c r="A853" i="1"/>
  <c r="B853" i="1" s="1"/>
  <c r="C853" i="1" s="1"/>
  <c r="E853" i="1" s="1"/>
  <c r="A854" i="1"/>
  <c r="B854" i="1" s="1"/>
  <c r="C854" i="1" s="1"/>
  <c r="E854" i="1" s="1"/>
  <c r="A855" i="1"/>
  <c r="B855" i="1" s="1"/>
  <c r="C855" i="1" s="1"/>
  <c r="E855" i="1" s="1"/>
  <c r="A856" i="1"/>
  <c r="B856" i="1" s="1"/>
  <c r="C856" i="1" s="1"/>
  <c r="E856" i="1" s="1"/>
  <c r="A857" i="1"/>
  <c r="B857" i="1" s="1"/>
  <c r="C857" i="1" s="1"/>
  <c r="E857" i="1" s="1"/>
  <c r="A858" i="1"/>
  <c r="B858" i="1" s="1"/>
  <c r="C858" i="1" s="1"/>
  <c r="E858" i="1" s="1"/>
  <c r="A859" i="1"/>
  <c r="B859" i="1" s="1"/>
  <c r="C859" i="1" s="1"/>
  <c r="E859" i="1" s="1"/>
  <c r="A860" i="1"/>
  <c r="B860" i="1" s="1"/>
  <c r="C860" i="1" s="1"/>
  <c r="E860" i="1" s="1"/>
  <c r="A861" i="1"/>
  <c r="B861" i="1" s="1"/>
  <c r="C861" i="1" s="1"/>
  <c r="E861" i="1" s="1"/>
  <c r="A862" i="1"/>
  <c r="B862" i="1" s="1"/>
  <c r="C862" i="1" s="1"/>
  <c r="E862" i="1" s="1"/>
  <c r="A863" i="1"/>
  <c r="B863" i="1" s="1"/>
  <c r="C863" i="1" s="1"/>
  <c r="E863" i="1" s="1"/>
  <c r="A864" i="1"/>
  <c r="B864" i="1" s="1"/>
  <c r="C864" i="1" s="1"/>
  <c r="E864" i="1" s="1"/>
  <c r="A865" i="1"/>
  <c r="B865" i="1" s="1"/>
  <c r="C865" i="1" s="1"/>
  <c r="E865" i="1" s="1"/>
  <c r="A866" i="1"/>
  <c r="B866" i="1" s="1"/>
  <c r="C866" i="1" s="1"/>
  <c r="E866" i="1" s="1"/>
  <c r="A867" i="1"/>
  <c r="B867" i="1" s="1"/>
  <c r="C867" i="1" s="1"/>
  <c r="E867" i="1" s="1"/>
  <c r="A868" i="1"/>
  <c r="B868" i="1" s="1"/>
  <c r="C868" i="1" s="1"/>
  <c r="E868" i="1" s="1"/>
  <c r="A869" i="1"/>
  <c r="B869" i="1" s="1"/>
  <c r="C869" i="1" s="1"/>
  <c r="E869" i="1" s="1"/>
  <c r="A870" i="1"/>
  <c r="B870" i="1" s="1"/>
  <c r="C870" i="1" s="1"/>
  <c r="E870" i="1" s="1"/>
  <c r="A871" i="1"/>
  <c r="B871" i="1" s="1"/>
  <c r="C871" i="1" s="1"/>
  <c r="E871" i="1" s="1"/>
  <c r="A872" i="1"/>
  <c r="B872" i="1" s="1"/>
  <c r="C872" i="1" s="1"/>
  <c r="E872" i="1" s="1"/>
  <c r="A873" i="1"/>
  <c r="B873" i="1" s="1"/>
  <c r="C873" i="1" s="1"/>
  <c r="E873" i="1" s="1"/>
  <c r="A874" i="1"/>
  <c r="B874" i="1" s="1"/>
  <c r="C874" i="1" s="1"/>
  <c r="E874" i="1" s="1"/>
  <c r="A875" i="1"/>
  <c r="B875" i="1" s="1"/>
  <c r="C875" i="1" s="1"/>
  <c r="E875" i="1" s="1"/>
  <c r="A876" i="1"/>
  <c r="B876" i="1" s="1"/>
  <c r="C876" i="1" s="1"/>
  <c r="E876" i="1" s="1"/>
  <c r="A877" i="1"/>
  <c r="B877" i="1" s="1"/>
  <c r="C877" i="1" s="1"/>
  <c r="E877" i="1" s="1"/>
  <c r="A878" i="1"/>
  <c r="B878" i="1" s="1"/>
  <c r="C878" i="1" s="1"/>
  <c r="E878" i="1" s="1"/>
  <c r="A879" i="1"/>
  <c r="B879" i="1" s="1"/>
  <c r="C879" i="1" s="1"/>
  <c r="E879" i="1" s="1"/>
  <c r="A880" i="1"/>
  <c r="B880" i="1" s="1"/>
  <c r="C880" i="1" s="1"/>
  <c r="E880" i="1" s="1"/>
  <c r="A881" i="1"/>
  <c r="B881" i="1" s="1"/>
  <c r="C881" i="1" s="1"/>
  <c r="E881" i="1" s="1"/>
  <c r="A882" i="1"/>
  <c r="B882" i="1" s="1"/>
  <c r="C882" i="1" s="1"/>
  <c r="E882" i="1" s="1"/>
  <c r="A883" i="1"/>
  <c r="B883" i="1" s="1"/>
  <c r="C883" i="1" s="1"/>
  <c r="E883" i="1" s="1"/>
  <c r="A884" i="1"/>
  <c r="B884" i="1" s="1"/>
  <c r="C884" i="1" s="1"/>
  <c r="E884" i="1" s="1"/>
  <c r="A885" i="1"/>
  <c r="B885" i="1" s="1"/>
  <c r="C885" i="1" s="1"/>
  <c r="E885" i="1" s="1"/>
  <c r="A886" i="1"/>
  <c r="B886" i="1" s="1"/>
  <c r="C886" i="1" s="1"/>
  <c r="E886" i="1" s="1"/>
  <c r="A887" i="1"/>
  <c r="B887" i="1" s="1"/>
  <c r="C887" i="1" s="1"/>
  <c r="E887" i="1" s="1"/>
  <c r="A888" i="1"/>
  <c r="B888" i="1" s="1"/>
  <c r="C888" i="1" s="1"/>
  <c r="E888" i="1" s="1"/>
  <c r="A889" i="1"/>
  <c r="B889" i="1" s="1"/>
  <c r="C889" i="1" s="1"/>
  <c r="E889" i="1" s="1"/>
  <c r="A890" i="1"/>
  <c r="B890" i="1" s="1"/>
  <c r="C890" i="1" s="1"/>
  <c r="E890" i="1" s="1"/>
  <c r="A891" i="1"/>
  <c r="B891" i="1" s="1"/>
  <c r="C891" i="1" s="1"/>
  <c r="E891" i="1" s="1"/>
  <c r="A892" i="1"/>
  <c r="B892" i="1" s="1"/>
  <c r="C892" i="1" s="1"/>
  <c r="E892" i="1" s="1"/>
  <c r="A893" i="1"/>
  <c r="B893" i="1" s="1"/>
  <c r="C893" i="1" s="1"/>
  <c r="E893" i="1" s="1"/>
  <c r="A894" i="1"/>
  <c r="B894" i="1" s="1"/>
  <c r="C894" i="1" s="1"/>
  <c r="E894" i="1" s="1"/>
  <c r="A895" i="1"/>
  <c r="B895" i="1" s="1"/>
  <c r="C895" i="1" s="1"/>
  <c r="E895" i="1" s="1"/>
  <c r="A896" i="1"/>
  <c r="B896" i="1" s="1"/>
  <c r="C896" i="1" s="1"/>
  <c r="E896" i="1" s="1"/>
  <c r="A897" i="1"/>
  <c r="B897" i="1" s="1"/>
  <c r="C897" i="1" s="1"/>
  <c r="E897" i="1" s="1"/>
  <c r="A898" i="1"/>
  <c r="B898" i="1" s="1"/>
  <c r="C898" i="1" s="1"/>
  <c r="E898" i="1" s="1"/>
  <c r="A899" i="1"/>
  <c r="B899" i="1" s="1"/>
  <c r="C899" i="1" s="1"/>
  <c r="E899" i="1" s="1"/>
  <c r="A900" i="1"/>
  <c r="B900" i="1" s="1"/>
  <c r="C900" i="1" s="1"/>
  <c r="E900" i="1" s="1"/>
  <c r="A901" i="1"/>
  <c r="B901" i="1" s="1"/>
  <c r="C901" i="1" s="1"/>
  <c r="E901" i="1" s="1"/>
  <c r="A902" i="1"/>
  <c r="B902" i="1" s="1"/>
  <c r="C902" i="1" s="1"/>
  <c r="E902" i="1" s="1"/>
  <c r="A903" i="1"/>
  <c r="B903" i="1" s="1"/>
  <c r="C903" i="1" s="1"/>
  <c r="E903" i="1" s="1"/>
  <c r="A904" i="1"/>
  <c r="B904" i="1" s="1"/>
  <c r="C904" i="1" s="1"/>
  <c r="E904" i="1" s="1"/>
  <c r="A905" i="1"/>
  <c r="B905" i="1" s="1"/>
  <c r="C905" i="1" s="1"/>
  <c r="E905" i="1" s="1"/>
  <c r="A906" i="1"/>
  <c r="B906" i="1" s="1"/>
  <c r="C906" i="1" s="1"/>
  <c r="E906" i="1" s="1"/>
  <c r="A907" i="1"/>
  <c r="B907" i="1" s="1"/>
  <c r="C907" i="1" s="1"/>
  <c r="E907" i="1" s="1"/>
  <c r="A908" i="1"/>
  <c r="B908" i="1" s="1"/>
  <c r="C908" i="1" s="1"/>
  <c r="E908" i="1" s="1"/>
  <c r="A909" i="1"/>
  <c r="B909" i="1" s="1"/>
  <c r="C909" i="1" s="1"/>
  <c r="E909" i="1" s="1"/>
  <c r="A910" i="1"/>
  <c r="B910" i="1" s="1"/>
  <c r="C910" i="1" s="1"/>
  <c r="E910" i="1" s="1"/>
  <c r="A911" i="1"/>
  <c r="B911" i="1" s="1"/>
  <c r="C911" i="1" s="1"/>
  <c r="E911" i="1" s="1"/>
  <c r="A912" i="1"/>
  <c r="B912" i="1" s="1"/>
  <c r="C912" i="1" s="1"/>
  <c r="E912" i="1" s="1"/>
  <c r="A913" i="1"/>
  <c r="B913" i="1" s="1"/>
  <c r="C913" i="1" s="1"/>
  <c r="E913" i="1" s="1"/>
  <c r="A914" i="1"/>
  <c r="B914" i="1" s="1"/>
  <c r="C914" i="1" s="1"/>
  <c r="E914" i="1" s="1"/>
  <c r="A915" i="1"/>
  <c r="B915" i="1" s="1"/>
  <c r="C915" i="1" s="1"/>
  <c r="E915" i="1" s="1"/>
  <c r="A916" i="1"/>
  <c r="B916" i="1" s="1"/>
  <c r="C916" i="1" s="1"/>
  <c r="E916" i="1" s="1"/>
  <c r="A917" i="1"/>
  <c r="B917" i="1" s="1"/>
  <c r="C917" i="1" s="1"/>
  <c r="E917" i="1" s="1"/>
  <c r="A918" i="1"/>
  <c r="B918" i="1" s="1"/>
  <c r="C918" i="1" s="1"/>
  <c r="E918" i="1" s="1"/>
  <c r="A919" i="1"/>
  <c r="B919" i="1" s="1"/>
  <c r="C919" i="1" s="1"/>
  <c r="E919" i="1" s="1"/>
  <c r="A920" i="1"/>
  <c r="B920" i="1" s="1"/>
  <c r="C920" i="1" s="1"/>
  <c r="E920" i="1" s="1"/>
  <c r="A921" i="1"/>
  <c r="B921" i="1" s="1"/>
  <c r="C921" i="1" s="1"/>
  <c r="E921" i="1" s="1"/>
  <c r="A922" i="1"/>
  <c r="B922" i="1" s="1"/>
  <c r="C922" i="1" s="1"/>
  <c r="E922" i="1" s="1"/>
  <c r="A923" i="1"/>
  <c r="B923" i="1" s="1"/>
  <c r="C923" i="1" s="1"/>
  <c r="E923" i="1" s="1"/>
  <c r="A924" i="1"/>
  <c r="B924" i="1" s="1"/>
  <c r="C924" i="1" s="1"/>
  <c r="E924" i="1" s="1"/>
  <c r="A925" i="1"/>
  <c r="B925" i="1" s="1"/>
  <c r="C925" i="1" s="1"/>
  <c r="E925" i="1" s="1"/>
  <c r="A926" i="1"/>
  <c r="B926" i="1" s="1"/>
  <c r="C926" i="1" s="1"/>
  <c r="E926" i="1" s="1"/>
  <c r="A927" i="1"/>
  <c r="B927" i="1" s="1"/>
  <c r="C927" i="1" s="1"/>
  <c r="E927" i="1" s="1"/>
  <c r="A928" i="1"/>
  <c r="B928" i="1" s="1"/>
  <c r="C928" i="1" s="1"/>
  <c r="E928" i="1" s="1"/>
  <c r="A929" i="1"/>
  <c r="B929" i="1" s="1"/>
  <c r="C929" i="1" s="1"/>
  <c r="E929" i="1" s="1"/>
  <c r="A930" i="1"/>
  <c r="B930" i="1" s="1"/>
  <c r="C930" i="1" s="1"/>
  <c r="E930" i="1" s="1"/>
  <c r="A931" i="1"/>
  <c r="B931" i="1" s="1"/>
  <c r="C931" i="1" s="1"/>
  <c r="E931" i="1" s="1"/>
  <c r="A932" i="1"/>
  <c r="B932" i="1" s="1"/>
  <c r="C932" i="1" s="1"/>
  <c r="E932" i="1" s="1"/>
  <c r="A933" i="1"/>
  <c r="B933" i="1" s="1"/>
  <c r="C933" i="1" s="1"/>
  <c r="E933" i="1" s="1"/>
  <c r="A934" i="1"/>
  <c r="B934" i="1" s="1"/>
  <c r="C934" i="1" s="1"/>
  <c r="E934" i="1" s="1"/>
  <c r="A935" i="1"/>
  <c r="B935" i="1" s="1"/>
  <c r="C935" i="1" s="1"/>
  <c r="E935" i="1" s="1"/>
  <c r="A936" i="1"/>
  <c r="B936" i="1" s="1"/>
  <c r="C936" i="1" s="1"/>
  <c r="E936" i="1" s="1"/>
  <c r="A937" i="1"/>
  <c r="B937" i="1" s="1"/>
  <c r="C937" i="1" s="1"/>
  <c r="E937" i="1" s="1"/>
  <c r="B4" i="1" l="1"/>
  <c r="C4" i="1" s="1"/>
  <c r="G852" i="1"/>
  <c r="G564" i="1"/>
  <c r="G420" i="1"/>
  <c r="G264" i="1"/>
  <c r="G708" i="1"/>
  <c r="G408" i="1"/>
  <c r="G276" i="1"/>
  <c r="B3" i="1"/>
  <c r="C3" i="1" s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927" i="1"/>
  <c r="G903" i="1"/>
  <c r="G879" i="1"/>
  <c r="G855" i="1"/>
  <c r="G831" i="1"/>
  <c r="G807" i="1"/>
  <c r="G783" i="1"/>
  <c r="G759" i="1"/>
  <c r="G735" i="1"/>
  <c r="G711" i="1"/>
  <c r="G687" i="1"/>
  <c r="G663" i="1"/>
  <c r="G639" i="1"/>
  <c r="G615" i="1"/>
  <c r="G591" i="1"/>
  <c r="G579" i="1"/>
  <c r="G567" i="1"/>
  <c r="G555" i="1"/>
  <c r="G543" i="1"/>
  <c r="G531" i="1"/>
  <c r="G519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63" i="1"/>
  <c r="G51" i="1"/>
  <c r="G39" i="1"/>
  <c r="G915" i="1"/>
  <c r="G891" i="1"/>
  <c r="G867" i="1"/>
  <c r="G843" i="1"/>
  <c r="G819" i="1"/>
  <c r="G795" i="1"/>
  <c r="G771" i="1"/>
  <c r="G747" i="1"/>
  <c r="G723" i="1"/>
  <c r="G699" i="1"/>
  <c r="G675" i="1"/>
  <c r="G651" i="1"/>
  <c r="G627" i="1"/>
  <c r="G603" i="1"/>
  <c r="G507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243" i="1"/>
  <c r="G207" i="1"/>
  <c r="G147" i="1"/>
  <c r="G87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267" i="1"/>
  <c r="G219" i="1"/>
  <c r="G171" i="1"/>
  <c r="G75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936" i="1"/>
  <c r="G924" i="1"/>
  <c r="G912" i="1"/>
  <c r="G900" i="1"/>
  <c r="G888" i="1"/>
  <c r="G876" i="1"/>
  <c r="G864" i="1"/>
  <c r="G816" i="1"/>
  <c r="G804" i="1"/>
  <c r="G792" i="1"/>
  <c r="G780" i="1"/>
  <c r="G768" i="1"/>
  <c r="G756" i="1"/>
  <c r="G744" i="1"/>
  <c r="G732" i="1"/>
  <c r="G720" i="1"/>
  <c r="G672" i="1"/>
  <c r="G660" i="1"/>
  <c r="G648" i="1"/>
  <c r="G636" i="1"/>
  <c r="G624" i="1"/>
  <c r="G612" i="1"/>
  <c r="G600" i="1"/>
  <c r="G588" i="1"/>
  <c r="G576" i="1"/>
  <c r="G528" i="1"/>
  <c r="G516" i="1"/>
  <c r="G504" i="1"/>
  <c r="G492" i="1"/>
  <c r="G480" i="1"/>
  <c r="G468" i="1"/>
  <c r="G456" i="1"/>
  <c r="G444" i="1"/>
  <c r="G432" i="1"/>
  <c r="G384" i="1"/>
  <c r="G372" i="1"/>
  <c r="G360" i="1"/>
  <c r="G348" i="1"/>
  <c r="G336" i="1"/>
  <c r="G324" i="1"/>
  <c r="G312" i="1"/>
  <c r="G300" i="1"/>
  <c r="G288" i="1"/>
  <c r="G240" i="1"/>
  <c r="G228" i="1"/>
  <c r="G216" i="1"/>
  <c r="G204" i="1"/>
  <c r="G192" i="1"/>
  <c r="G180" i="1"/>
  <c r="G168" i="1"/>
  <c r="G156" i="1"/>
  <c r="G144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231" i="1"/>
  <c r="G195" i="1"/>
  <c r="G159" i="1"/>
  <c r="G123" i="1"/>
  <c r="G99" i="1"/>
  <c r="G15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255" i="1"/>
  <c r="G183" i="1"/>
  <c r="G135" i="1"/>
  <c r="G111" i="1"/>
  <c r="G27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B2" i="1"/>
  <c r="C2" i="1" s="1"/>
  <c r="G840" i="1"/>
  <c r="G552" i="1"/>
  <c r="G828" i="1"/>
  <c r="G684" i="1"/>
  <c r="G540" i="1"/>
  <c r="G252" i="1"/>
  <c r="G696" i="1"/>
  <c r="G396" i="1"/>
  <c r="G132" i="1"/>
  <c r="G120" i="1"/>
  <c r="G108" i="1"/>
  <c r="G96" i="1"/>
  <c r="G84" i="1"/>
  <c r="G72" i="1"/>
  <c r="G60" i="1"/>
  <c r="G48" i="1"/>
  <c r="G36" i="1"/>
  <c r="G24" i="1"/>
  <c r="G12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E4" i="1" l="1"/>
  <c r="G4" i="1"/>
  <c r="E3" i="1"/>
  <c r="G3" i="1"/>
  <c r="E2" i="1"/>
  <c r="G2" i="1"/>
</calcChain>
</file>

<file path=xl/sharedStrings.xml><?xml version="1.0" encoding="utf-8"?>
<sst xmlns="http://schemas.openxmlformats.org/spreadsheetml/2006/main" count="9" uniqueCount="9">
  <si>
    <t>Data de entrada</t>
  </si>
  <si>
    <t>Data de saída</t>
  </si>
  <si>
    <t>ID</t>
  </si>
  <si>
    <t>Categoria</t>
  </si>
  <si>
    <t>Período (dias)</t>
  </si>
  <si>
    <t>Valor</t>
  </si>
  <si>
    <t>Valor por dia</t>
  </si>
  <si>
    <t>OBS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</si>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</sst>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937" totalsRowShown="0">
  <autoFilter ref="A1:I937"/>
  <tableColumns count="9">
    <tableColumn id="1" name="Data de entrada" dataDxfId="6">
      <calculatedColumnFormula>DATE(RANDBETWEEN(2000,2024),RANDBETWEEN(1,12),RANDBETWEEN(1,31))</calculatedColumnFormula>
    </tableColumn>
    <tableColumn id="2" name="Data de saída" dataDxfId="5">
      <calculatedColumnFormula>DATE(RANDBETWEEN(1,2),RANDBETWEEN(1,12),RANDBETWEEN(1,31))+Tabela1[[#This Row],[Data de entrada]]</calculatedColumnFormula>
    </tableColumn>
    <tableColumn id="14" name="Período (dias)" dataDxfId="4">
      <calculatedColumnFormula>Tabela1[[#This Row],[Data de saída]]-Tabela1[[#This Row],[Data de entrada]]</calculatedColumnFormula>
    </tableColumn>
    <tableColumn id="3" name="ID" dataDxfId="3">
      <calculatedColumnFormula>RANDBETWEEN(1,10000000)</calculatedColumnFormula>
    </tableColumn>
    <tableColumn id="4" name="Categoria" dataDxfId="2">
      <calculatedColumnFormula>IF(Tabela1[[#This Row],[Período (dias)]]&lt;400,"Acabamento",IF(Tabela1[[#This Row],[Período (dias)]]&lt;600,"Sistemas",IF(Tabela1[[#This Row],[Período (dias)]]&lt;1000,"Estrutural","Infraestrutura")))</calculatedColumnFormula>
    </tableColumn>
    <tableColumn id="6" name="Valor" dataCellStyle="Moeda">
      <calculatedColumnFormula>RANDBETWEEN(1,20000000)</calculatedColumnFormula>
    </tableColumn>
    <tableColumn id="7" name="Valor por dia" dataCellStyle="Moeda">
      <calculatedColumnFormula>Tabela1[[#This Row],[Valor]]/Tabela1[[#This Row],[Período (dias)]]</calculatedColumnFormula>
    </tableColumn>
    <tableColumn id="15" name="Responsável" dataDxfId="1" dataCellStyle="Moeda">
      <calculatedColumnFormula>IF(RANDBETWEEN(1,2)=1,"João Matias",IF(RANDBETWEEN(1,2)=1,"Carlos Cerezo","Juliana Souza"))</calculatedColumnFormula>
    </tableColumn>
    <tableColumn id="8" name="OBS" dataDxfId="0">
      <calculatedColumnFormula>IF(RANDBETWEEN(1,2)=1,"",IF(RANDBETWEEN(1,2)=1,"Excedeu o Orçamento","Problemas na Conclusão"))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7"/>
  <sheetViews>
    <sheetView tabSelected="1" zoomScaleNormal="100" workbookViewId="0">
      <selection activeCell="G10" sqref="G10"/>
    </sheetView>
  </sheetViews>
  <sheetFormatPr defaultRowHeight="14.4" x14ac:dyDescent="0.3"/>
  <cols>
    <col min="1" max="1" width="36.6640625" style="1" customWidth="1"/>
    <col min="2" max="2" width="41.6640625" style="1" customWidth="1"/>
    <col min="3" max="3" width="13" style="2" customWidth="1"/>
    <col min="4" max="4" width="11" customWidth="1"/>
    <col min="5" max="5" width="16.88671875" customWidth="1"/>
    <col min="6" max="6" width="19.88671875" style="3" customWidth="1"/>
    <col min="7" max="7" width="17" style="3" customWidth="1"/>
    <col min="8" max="8" width="20.33203125" style="3" customWidth="1"/>
    <col min="9" max="9" width="29.5546875" customWidth="1"/>
    <col min="10" max="10" width="18.5546875" customWidth="1"/>
  </cols>
  <sheetData>
    <row r="1" spans="1:9" x14ac:dyDescent="0.3">
      <c r="A1" s="1" t="s">
        <v>0</v>
      </c>
      <c r="B1" s="1" t="s">
        <v>1</v>
      </c>
      <c r="C1" s="2" t="s">
        <v>4</v>
      </c>
      <c r="D1" t="s">
        <v>2</v>
      </c>
      <c r="E1" t="s">
        <v>3</v>
      </c>
      <c r="F1" s="3" t="s">
        <v>5</v>
      </c>
      <c r="G1" s="3" t="s">
        <v>6</v>
      </c>
      <c r="H1" s="3" t="s">
        <v>8</v>
      </c>
      <c r="I1" t="s">
        <v>7</v>
      </c>
    </row>
    <row r="2" spans="1:9" x14ac:dyDescent="0.3">
      <c r="A2" s="1">
        <f ca="1">DATE(RANDBETWEEN(2000,2024),RANDBETWEEN(1,12),RANDBETWEEN(1,31))</f>
        <v>42956</v>
      </c>
      <c r="B2" s="1">
        <f ca="1">DATE(RANDBETWEEN(1,2),RANDBETWEEN(1,12),RANDBETWEEN(1,31))+Tabela1[[#This Row],[Data de entrada]]</f>
        <v>43959</v>
      </c>
      <c r="C2" s="2">
        <f ca="1">Tabela1[[#This Row],[Data de saída]]-Tabela1[[#This Row],[Data de entrada]]</f>
        <v>1003</v>
      </c>
      <c r="D2">
        <f t="shared" ref="D2:D65" ca="1" si="0">RANDBETWEEN(1,10000000)</f>
        <v>596802</v>
      </c>
      <c r="E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" s="3">
        <f t="shared" ref="F2:F65" ca="1" si="1">RANDBETWEEN(1,20000000)</f>
        <v>7056174</v>
      </c>
      <c r="G2" s="3">
        <f ca="1">Tabela1[[#This Row],[Valor]]/Tabela1[[#This Row],[Período (dias)]]</f>
        <v>7035.0687936191425</v>
      </c>
      <c r="H2" s="3" t="str">
        <f t="shared" ref="H2:H65" ca="1" si="2">IF(RANDBETWEEN(1,2)=1,"João Matias",IF(RANDBETWEEN(1,2)=1,"Carlos Cerezo","Juliana Souza"))</f>
        <v>Juliana Souza</v>
      </c>
      <c r="I2" t="str">
        <f t="shared" ref="I2:I65" ca="1" si="3">IF(RANDBETWEEN(1,2)=1,"",IF(RANDBETWEEN(1,2)=1,"Excedeu o Orçamento","Problemas na Conclusão"))</f>
        <v>Problemas na Conclusão</v>
      </c>
    </row>
    <row r="3" spans="1:9" x14ac:dyDescent="0.3">
      <c r="A3" s="1">
        <f t="shared" ref="A3:A65" ca="1" si="4">DATE(RANDBETWEEN(2000,2024),RANDBETWEEN(1,12),RANDBETWEEN(1,31))</f>
        <v>39377</v>
      </c>
      <c r="B3" s="1">
        <f ca="1">DATE(RANDBETWEEN(1,2),RANDBETWEEN(1,12),RANDBETWEEN(1,31))+Tabela1[[#This Row],[Data de entrada]]</f>
        <v>39975</v>
      </c>
      <c r="C3" s="2">
        <f ca="1">Tabela1[[#This Row],[Data de saída]]-Tabela1[[#This Row],[Data de entrada]]</f>
        <v>598</v>
      </c>
      <c r="D3">
        <f t="shared" ca="1" si="0"/>
        <v>5090497</v>
      </c>
      <c r="E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" s="3">
        <f t="shared" ca="1" si="1"/>
        <v>10814625</v>
      </c>
      <c r="G3" s="3">
        <f ca="1">Tabela1[[#This Row],[Valor]]/Tabela1[[#This Row],[Período (dias)]]</f>
        <v>18084.657190635451</v>
      </c>
      <c r="H3" s="3" t="str">
        <f t="shared" ca="1" si="2"/>
        <v>Juliana Souza</v>
      </c>
      <c r="I3" t="str">
        <f t="shared" ca="1" si="3"/>
        <v/>
      </c>
    </row>
    <row r="4" spans="1:9" x14ac:dyDescent="0.3">
      <c r="A4" s="1">
        <f t="shared" ca="1" si="4"/>
        <v>41727</v>
      </c>
      <c r="B4" s="1">
        <f ca="1">DATE(RANDBETWEEN(1,2),RANDBETWEEN(1,12),RANDBETWEEN(1,31))+Tabela1[[#This Row],[Data de entrada]]</f>
        <v>42144</v>
      </c>
      <c r="C4" s="2">
        <f ca="1">Tabela1[[#This Row],[Data de saída]]-Tabela1[[#This Row],[Data de entrada]]</f>
        <v>417</v>
      </c>
      <c r="D4">
        <f t="shared" ca="1" si="0"/>
        <v>5995554</v>
      </c>
      <c r="E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" s="3">
        <f t="shared" ca="1" si="1"/>
        <v>6470710</v>
      </c>
      <c r="G4" s="3">
        <f ca="1">Tabela1[[#This Row],[Valor]]/Tabela1[[#This Row],[Período (dias)]]</f>
        <v>15517.290167865707</v>
      </c>
      <c r="H4" s="3" t="str">
        <f t="shared" ca="1" si="2"/>
        <v>Carlos Cerezo</v>
      </c>
      <c r="I4" t="str">
        <f t="shared" ca="1" si="3"/>
        <v/>
      </c>
    </row>
    <row r="5" spans="1:9" x14ac:dyDescent="0.3">
      <c r="A5" s="1">
        <f t="shared" ca="1" si="4"/>
        <v>40246</v>
      </c>
      <c r="B5" s="1">
        <f ca="1">DATE(RANDBETWEEN(1,2),RANDBETWEEN(1,12),RANDBETWEEN(1,31))+Tabela1[[#This Row],[Data de entrada]]</f>
        <v>41236</v>
      </c>
      <c r="C5" s="2">
        <f ca="1">Tabela1[[#This Row],[Data de saída]]-Tabela1[[#This Row],[Data de entrada]]</f>
        <v>990</v>
      </c>
      <c r="D5">
        <f t="shared" ca="1" si="0"/>
        <v>7692560</v>
      </c>
      <c r="E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" s="3">
        <f t="shared" ca="1" si="1"/>
        <v>10549670</v>
      </c>
      <c r="G5" s="3">
        <f ca="1">Tabela1[[#This Row],[Valor]]/Tabela1[[#This Row],[Período (dias)]]</f>
        <v>10656.232323232323</v>
      </c>
      <c r="H5" s="3" t="str">
        <f t="shared" ca="1" si="2"/>
        <v>Juliana Souza</v>
      </c>
      <c r="I5" t="str">
        <f t="shared" ca="1" si="3"/>
        <v>Problemas na Conclusão</v>
      </c>
    </row>
    <row r="6" spans="1:9" x14ac:dyDescent="0.3">
      <c r="A6" s="1">
        <f t="shared" ca="1" si="4"/>
        <v>43273</v>
      </c>
      <c r="B6" s="1">
        <f ca="1">DATE(RANDBETWEEN(1,2),RANDBETWEEN(1,12),RANDBETWEEN(1,31))+Tabela1[[#This Row],[Data de entrada]]</f>
        <v>43835</v>
      </c>
      <c r="C6" s="2">
        <f ca="1">Tabela1[[#This Row],[Data de saída]]-Tabela1[[#This Row],[Data de entrada]]</f>
        <v>562</v>
      </c>
      <c r="D6">
        <f t="shared" ca="1" si="0"/>
        <v>6520410</v>
      </c>
      <c r="E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" s="3">
        <f t="shared" ca="1" si="1"/>
        <v>9944521</v>
      </c>
      <c r="G6" s="3">
        <f ca="1">Tabela1[[#This Row],[Valor]]/Tabela1[[#This Row],[Período (dias)]]</f>
        <v>17694.877224199288</v>
      </c>
      <c r="H6" s="3" t="str">
        <f t="shared" ca="1" si="2"/>
        <v>João Matias</v>
      </c>
      <c r="I6" t="str">
        <f t="shared" ca="1" si="3"/>
        <v/>
      </c>
    </row>
    <row r="7" spans="1:9" x14ac:dyDescent="0.3">
      <c r="A7" s="1">
        <f t="shared" ca="1" si="4"/>
        <v>45408</v>
      </c>
      <c r="B7" s="1">
        <f ca="1">DATE(RANDBETWEEN(1,2),RANDBETWEEN(1,12),RANDBETWEEN(1,31))+Tabela1[[#This Row],[Data de entrada]]</f>
        <v>45805</v>
      </c>
      <c r="C7" s="2">
        <f ca="1">Tabela1[[#This Row],[Data de saída]]-Tabela1[[#This Row],[Data de entrada]]</f>
        <v>397</v>
      </c>
      <c r="D7">
        <f t="shared" ca="1" si="0"/>
        <v>3748649</v>
      </c>
      <c r="E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" s="3">
        <f t="shared" ca="1" si="1"/>
        <v>13519312</v>
      </c>
      <c r="G7" s="3">
        <f ca="1">Tabela1[[#This Row],[Valor]]/Tabela1[[#This Row],[Período (dias)]]</f>
        <v>34053.682619647356</v>
      </c>
      <c r="H7" s="3" t="str">
        <f t="shared" ca="1" si="2"/>
        <v>Juliana Souza</v>
      </c>
      <c r="I7" t="str">
        <f t="shared" ca="1" si="3"/>
        <v>Excedeu o Orçamento</v>
      </c>
    </row>
    <row r="8" spans="1:9" x14ac:dyDescent="0.3">
      <c r="A8" s="1">
        <f t="shared" ca="1" si="4"/>
        <v>36678</v>
      </c>
      <c r="B8" s="1">
        <f ca="1">DATE(RANDBETWEEN(1,2),RANDBETWEEN(1,12),RANDBETWEEN(1,31))+Tabela1[[#This Row],[Data de entrada]]</f>
        <v>37323</v>
      </c>
      <c r="C8" s="2">
        <f ca="1">Tabela1[[#This Row],[Data de saída]]-Tabela1[[#This Row],[Data de entrada]]</f>
        <v>645</v>
      </c>
      <c r="D8">
        <f t="shared" ca="1" si="0"/>
        <v>5076194</v>
      </c>
      <c r="E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" s="3">
        <f t="shared" ca="1" si="1"/>
        <v>18387300</v>
      </c>
      <c r="G8" s="3">
        <f ca="1">Tabela1[[#This Row],[Valor]]/Tabela1[[#This Row],[Período (dias)]]</f>
        <v>28507.441860465115</v>
      </c>
      <c r="H8" s="3" t="str">
        <f t="shared" ca="1" si="2"/>
        <v>João Matias</v>
      </c>
      <c r="I8" t="str">
        <f t="shared" ca="1" si="3"/>
        <v/>
      </c>
    </row>
    <row r="9" spans="1:9" x14ac:dyDescent="0.3">
      <c r="A9" s="1">
        <f t="shared" ca="1" si="4"/>
        <v>39215</v>
      </c>
      <c r="B9" s="1">
        <f ca="1">DATE(RANDBETWEEN(1,2),RANDBETWEEN(1,12),RANDBETWEEN(1,31))+Tabela1[[#This Row],[Data de entrada]]</f>
        <v>39723</v>
      </c>
      <c r="C9" s="2">
        <f ca="1">Tabela1[[#This Row],[Data de saída]]-Tabela1[[#This Row],[Data de entrada]]</f>
        <v>508</v>
      </c>
      <c r="D9">
        <f t="shared" ca="1" si="0"/>
        <v>6816523</v>
      </c>
      <c r="E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" s="3">
        <f t="shared" ca="1" si="1"/>
        <v>15360177</v>
      </c>
      <c r="G9" s="3">
        <f ca="1">Tabela1[[#This Row],[Valor]]/Tabela1[[#This Row],[Período (dias)]]</f>
        <v>30236.568897637797</v>
      </c>
      <c r="H9" s="3" t="str">
        <f t="shared" ca="1" si="2"/>
        <v>Carlos Cerezo</v>
      </c>
      <c r="I9" t="str">
        <f t="shared" ca="1" si="3"/>
        <v/>
      </c>
    </row>
    <row r="10" spans="1:9" x14ac:dyDescent="0.3">
      <c r="A10" s="1">
        <f t="shared" ca="1" si="4"/>
        <v>45116</v>
      </c>
      <c r="B10" s="1">
        <f ca="1">DATE(RANDBETWEEN(1,2),RANDBETWEEN(1,12),RANDBETWEEN(1,31))+Tabela1[[#This Row],[Data de entrada]]</f>
        <v>45907</v>
      </c>
      <c r="C10" s="2">
        <f ca="1">Tabela1[[#This Row],[Data de saída]]-Tabela1[[#This Row],[Data de entrada]]</f>
        <v>791</v>
      </c>
      <c r="D10">
        <f t="shared" ca="1" si="0"/>
        <v>5831696</v>
      </c>
      <c r="E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" s="3">
        <f t="shared" ca="1" si="1"/>
        <v>6865405</v>
      </c>
      <c r="G10" s="3">
        <f ca="1">Tabela1[[#This Row],[Valor]]/Tabela1[[#This Row],[Período (dias)]]</f>
        <v>8679.3994943109992</v>
      </c>
      <c r="H10" s="3" t="str">
        <f t="shared" ca="1" si="2"/>
        <v>Carlos Cerezo</v>
      </c>
      <c r="I10" t="str">
        <f t="shared" ca="1" si="3"/>
        <v/>
      </c>
    </row>
    <row r="11" spans="1:9" x14ac:dyDescent="0.3">
      <c r="A11" s="1">
        <f t="shared" ca="1" si="4"/>
        <v>42985</v>
      </c>
      <c r="B11" s="1">
        <f ca="1">DATE(RANDBETWEEN(1,2),RANDBETWEEN(1,12),RANDBETWEEN(1,31))+Tabela1[[#This Row],[Data de entrada]]</f>
        <v>43840</v>
      </c>
      <c r="C11" s="2">
        <f ca="1">Tabela1[[#This Row],[Data de saída]]-Tabela1[[#This Row],[Data de entrada]]</f>
        <v>855</v>
      </c>
      <c r="D11">
        <f t="shared" ca="1" si="0"/>
        <v>4758560</v>
      </c>
      <c r="E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" s="3">
        <f t="shared" ca="1" si="1"/>
        <v>2928952</v>
      </c>
      <c r="G11" s="3">
        <f ca="1">Tabela1[[#This Row],[Valor]]/Tabela1[[#This Row],[Período (dias)]]</f>
        <v>3425.6748538011698</v>
      </c>
      <c r="H11" s="3" t="str">
        <f t="shared" ca="1" si="2"/>
        <v>Carlos Cerezo</v>
      </c>
      <c r="I11" t="str">
        <f t="shared" ca="1" si="3"/>
        <v/>
      </c>
    </row>
    <row r="12" spans="1:9" x14ac:dyDescent="0.3">
      <c r="A12" s="1">
        <f t="shared" ca="1" si="4"/>
        <v>38110</v>
      </c>
      <c r="B12" s="1">
        <f ca="1">DATE(RANDBETWEEN(1,2),RANDBETWEEN(1,12),RANDBETWEEN(1,31))+Tabela1[[#This Row],[Data de entrada]]</f>
        <v>38613</v>
      </c>
      <c r="C12" s="2">
        <f ca="1">Tabela1[[#This Row],[Data de saída]]-Tabela1[[#This Row],[Data de entrada]]</f>
        <v>503</v>
      </c>
      <c r="D12">
        <f t="shared" ca="1" si="0"/>
        <v>4211928</v>
      </c>
      <c r="E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" s="3">
        <f t="shared" ca="1" si="1"/>
        <v>16399666</v>
      </c>
      <c r="G12" s="3">
        <f ca="1">Tabela1[[#This Row],[Valor]]/Tabela1[[#This Row],[Período (dias)]]</f>
        <v>32603.709741550694</v>
      </c>
      <c r="H12" s="3" t="str">
        <f t="shared" ca="1" si="2"/>
        <v>Juliana Souza</v>
      </c>
      <c r="I12" t="str">
        <f t="shared" ca="1" si="3"/>
        <v/>
      </c>
    </row>
    <row r="13" spans="1:9" x14ac:dyDescent="0.3">
      <c r="A13" s="1">
        <f t="shared" ca="1" si="4"/>
        <v>37142</v>
      </c>
      <c r="B13" s="1">
        <f ca="1">DATE(RANDBETWEEN(1,2),RANDBETWEEN(1,12),RANDBETWEEN(1,31))+Tabela1[[#This Row],[Data de entrada]]</f>
        <v>37688</v>
      </c>
      <c r="C13" s="2">
        <f ca="1">Tabela1[[#This Row],[Data de saída]]-Tabela1[[#This Row],[Data de entrada]]</f>
        <v>546</v>
      </c>
      <c r="D13">
        <f t="shared" ca="1" si="0"/>
        <v>1585047</v>
      </c>
      <c r="E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" s="3">
        <f t="shared" ca="1" si="1"/>
        <v>14705443</v>
      </c>
      <c r="G13" s="3">
        <f ca="1">Tabela1[[#This Row],[Valor]]/Tabela1[[#This Row],[Período (dias)]]</f>
        <v>26933.045787545787</v>
      </c>
      <c r="H13" s="3" t="str">
        <f t="shared" ca="1" si="2"/>
        <v>Juliana Souza</v>
      </c>
      <c r="I13" t="str">
        <f t="shared" ca="1" si="3"/>
        <v>Excedeu o Orçamento</v>
      </c>
    </row>
    <row r="14" spans="1:9" x14ac:dyDescent="0.3">
      <c r="A14" s="1">
        <f t="shared" ca="1" si="4"/>
        <v>40321</v>
      </c>
      <c r="B14" s="1">
        <f ca="1">DATE(RANDBETWEEN(1,2),RANDBETWEEN(1,12),RANDBETWEEN(1,31))+Tabela1[[#This Row],[Data de entrada]]</f>
        <v>40990</v>
      </c>
      <c r="C14" s="2">
        <f ca="1">Tabela1[[#This Row],[Data de saída]]-Tabela1[[#This Row],[Data de entrada]]</f>
        <v>669</v>
      </c>
      <c r="D14">
        <f t="shared" ca="1" si="0"/>
        <v>9425723</v>
      </c>
      <c r="E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" s="3">
        <f t="shared" ca="1" si="1"/>
        <v>2917729</v>
      </c>
      <c r="G14" s="3">
        <f ca="1">Tabela1[[#This Row],[Valor]]/Tabela1[[#This Row],[Período (dias)]]</f>
        <v>4361.3288490284003</v>
      </c>
      <c r="H14" s="3" t="str">
        <f t="shared" ca="1" si="2"/>
        <v>Carlos Cerezo</v>
      </c>
      <c r="I14" t="str">
        <f t="shared" ca="1" si="3"/>
        <v/>
      </c>
    </row>
    <row r="15" spans="1:9" x14ac:dyDescent="0.3">
      <c r="A15" s="1">
        <f t="shared" ca="1" si="4"/>
        <v>45610</v>
      </c>
      <c r="B15" s="1">
        <f ca="1">DATE(RANDBETWEEN(1,2),RANDBETWEEN(1,12),RANDBETWEEN(1,31))+Tabela1[[#This Row],[Data de entrada]]</f>
        <v>46578</v>
      </c>
      <c r="C15" s="2">
        <f ca="1">Tabela1[[#This Row],[Data de saída]]-Tabela1[[#This Row],[Data de entrada]]</f>
        <v>968</v>
      </c>
      <c r="D15">
        <f t="shared" ca="1" si="0"/>
        <v>5534623</v>
      </c>
      <c r="E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" s="3">
        <f t="shared" ca="1" si="1"/>
        <v>18463448</v>
      </c>
      <c r="G15" s="3">
        <f ca="1">Tabela1[[#This Row],[Valor]]/Tabela1[[#This Row],[Período (dias)]]</f>
        <v>19073.809917355371</v>
      </c>
      <c r="H15" s="3" t="str">
        <f t="shared" ca="1" si="2"/>
        <v>João Matias</v>
      </c>
      <c r="I15" t="str">
        <f t="shared" ca="1" si="3"/>
        <v>Excedeu o Orçamento</v>
      </c>
    </row>
    <row r="16" spans="1:9" x14ac:dyDescent="0.3">
      <c r="A16" s="1">
        <f t="shared" ca="1" si="4"/>
        <v>42060</v>
      </c>
      <c r="B16" s="1">
        <f ca="1">DATE(RANDBETWEEN(1,2),RANDBETWEEN(1,12),RANDBETWEEN(1,31))+Tabela1[[#This Row],[Data de entrada]]</f>
        <v>42889</v>
      </c>
      <c r="C16" s="2">
        <f ca="1">Tabela1[[#This Row],[Data de saída]]-Tabela1[[#This Row],[Data de entrada]]</f>
        <v>829</v>
      </c>
      <c r="D16">
        <f t="shared" ca="1" si="0"/>
        <v>5313435</v>
      </c>
      <c r="E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" s="3">
        <f t="shared" ca="1" si="1"/>
        <v>4240845</v>
      </c>
      <c r="G16" s="3">
        <f ca="1">Tabela1[[#This Row],[Valor]]/Tabela1[[#This Row],[Período (dias)]]</f>
        <v>5115.6151990349817</v>
      </c>
      <c r="H16" s="3" t="str">
        <f t="shared" ca="1" si="2"/>
        <v>Juliana Souza</v>
      </c>
      <c r="I16" t="str">
        <f t="shared" ca="1" si="3"/>
        <v/>
      </c>
    </row>
    <row r="17" spans="1:9" x14ac:dyDescent="0.3">
      <c r="A17" s="1">
        <f t="shared" ca="1" si="4"/>
        <v>39215</v>
      </c>
      <c r="B17" s="1">
        <f ca="1">DATE(RANDBETWEEN(1,2),RANDBETWEEN(1,12),RANDBETWEEN(1,31))+Tabela1[[#This Row],[Data de entrada]]</f>
        <v>39621</v>
      </c>
      <c r="C17" s="2">
        <f ca="1">Tabela1[[#This Row],[Data de saída]]-Tabela1[[#This Row],[Data de entrada]]</f>
        <v>406</v>
      </c>
      <c r="D17">
        <f t="shared" ca="1" si="0"/>
        <v>4511420</v>
      </c>
      <c r="E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" s="3">
        <f t="shared" ca="1" si="1"/>
        <v>3303824</v>
      </c>
      <c r="G17" s="3">
        <f ca="1">Tabela1[[#This Row],[Valor]]/Tabela1[[#This Row],[Período (dias)]]</f>
        <v>8137.4975369458125</v>
      </c>
      <c r="H17" s="3" t="str">
        <f t="shared" ca="1" si="2"/>
        <v>Juliana Souza</v>
      </c>
      <c r="I17" t="str">
        <f t="shared" ca="1" si="3"/>
        <v/>
      </c>
    </row>
    <row r="18" spans="1:9" x14ac:dyDescent="0.3">
      <c r="A18" s="1">
        <f t="shared" ca="1" si="4"/>
        <v>42720</v>
      </c>
      <c r="B18" s="1">
        <f ca="1">DATE(RANDBETWEEN(1,2),RANDBETWEEN(1,12),RANDBETWEEN(1,31))+Tabela1[[#This Row],[Data de entrada]]</f>
        <v>43213</v>
      </c>
      <c r="C18" s="2">
        <f ca="1">Tabela1[[#This Row],[Data de saída]]-Tabela1[[#This Row],[Data de entrada]]</f>
        <v>493</v>
      </c>
      <c r="D18">
        <f t="shared" ca="1" si="0"/>
        <v>2566682</v>
      </c>
      <c r="E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" s="3">
        <f t="shared" ca="1" si="1"/>
        <v>19875052</v>
      </c>
      <c r="G18" s="3">
        <f ca="1">Tabela1[[#This Row],[Valor]]/Tabela1[[#This Row],[Período (dias)]]</f>
        <v>40314.507099391478</v>
      </c>
      <c r="H18" s="3" t="str">
        <f t="shared" ca="1" si="2"/>
        <v>Juliana Souza</v>
      </c>
      <c r="I18" t="str">
        <f t="shared" ca="1" si="3"/>
        <v>Problemas na Conclusão</v>
      </c>
    </row>
    <row r="19" spans="1:9" x14ac:dyDescent="0.3">
      <c r="A19" s="1">
        <f t="shared" ca="1" si="4"/>
        <v>37551</v>
      </c>
      <c r="B19" s="1">
        <f ca="1">DATE(RANDBETWEEN(1,2),RANDBETWEEN(1,12),RANDBETWEEN(1,31))+Tabela1[[#This Row],[Data de entrada]]</f>
        <v>37979</v>
      </c>
      <c r="C19" s="2">
        <f ca="1">Tabela1[[#This Row],[Data de saída]]-Tabela1[[#This Row],[Data de entrada]]</f>
        <v>428</v>
      </c>
      <c r="D19">
        <f t="shared" ca="1" si="0"/>
        <v>8194134</v>
      </c>
      <c r="E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" s="3">
        <f t="shared" ca="1" si="1"/>
        <v>16437553</v>
      </c>
      <c r="G19" s="3">
        <f ca="1">Tabela1[[#This Row],[Valor]]/Tabela1[[#This Row],[Período (dias)]]</f>
        <v>38405.497663551403</v>
      </c>
      <c r="H19" s="3" t="str">
        <f t="shared" ca="1" si="2"/>
        <v>Carlos Cerezo</v>
      </c>
      <c r="I19" t="str">
        <f t="shared" ca="1" si="3"/>
        <v/>
      </c>
    </row>
    <row r="20" spans="1:9" x14ac:dyDescent="0.3">
      <c r="A20" s="1">
        <f t="shared" ca="1" si="4"/>
        <v>39622</v>
      </c>
      <c r="B20" s="1">
        <f ca="1">DATE(RANDBETWEEN(1,2),RANDBETWEEN(1,12),RANDBETWEEN(1,31))+Tabela1[[#This Row],[Data de entrada]]</f>
        <v>40670</v>
      </c>
      <c r="C20" s="2">
        <f ca="1">Tabela1[[#This Row],[Data de saída]]-Tabela1[[#This Row],[Data de entrada]]</f>
        <v>1048</v>
      </c>
      <c r="D20">
        <f t="shared" ca="1" si="0"/>
        <v>6991320</v>
      </c>
      <c r="E2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" s="3">
        <f t="shared" ca="1" si="1"/>
        <v>13501252</v>
      </c>
      <c r="G20" s="3">
        <f ca="1">Tabela1[[#This Row],[Valor]]/Tabela1[[#This Row],[Período (dias)]]</f>
        <v>12882.874045801527</v>
      </c>
      <c r="H20" s="3" t="str">
        <f t="shared" ca="1" si="2"/>
        <v>João Matias</v>
      </c>
      <c r="I20" t="str">
        <f t="shared" ca="1" si="3"/>
        <v>Problemas na Conclusão</v>
      </c>
    </row>
    <row r="21" spans="1:9" x14ac:dyDescent="0.3">
      <c r="A21" s="1">
        <f t="shared" ca="1" si="4"/>
        <v>38022</v>
      </c>
      <c r="B21" s="1">
        <f ca="1">DATE(RANDBETWEEN(1,2),RANDBETWEEN(1,12),RANDBETWEEN(1,31))+Tabela1[[#This Row],[Data de entrada]]</f>
        <v>38856</v>
      </c>
      <c r="C21" s="2">
        <f ca="1">Tabela1[[#This Row],[Data de saída]]-Tabela1[[#This Row],[Data de entrada]]</f>
        <v>834</v>
      </c>
      <c r="D21">
        <f t="shared" ca="1" si="0"/>
        <v>3138627</v>
      </c>
      <c r="E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" s="3">
        <f t="shared" ca="1" si="1"/>
        <v>14912869</v>
      </c>
      <c r="G21" s="3">
        <f ca="1">Tabela1[[#This Row],[Valor]]/Tabela1[[#This Row],[Período (dias)]]</f>
        <v>17881.137889688249</v>
      </c>
      <c r="H21" s="3" t="str">
        <f t="shared" ca="1" si="2"/>
        <v>Carlos Cerezo</v>
      </c>
      <c r="I21" t="str">
        <f t="shared" ca="1" si="3"/>
        <v>Problemas na Conclusão</v>
      </c>
    </row>
    <row r="22" spans="1:9" x14ac:dyDescent="0.3">
      <c r="A22" s="1">
        <f t="shared" ca="1" si="4"/>
        <v>39016</v>
      </c>
      <c r="B22" s="1">
        <f ca="1">DATE(RANDBETWEEN(1,2),RANDBETWEEN(1,12),RANDBETWEEN(1,31))+Tabela1[[#This Row],[Data de entrada]]</f>
        <v>39388</v>
      </c>
      <c r="C22" s="2">
        <f ca="1">Tabela1[[#This Row],[Data de saída]]-Tabela1[[#This Row],[Data de entrada]]</f>
        <v>372</v>
      </c>
      <c r="D22">
        <f t="shared" ca="1" si="0"/>
        <v>2014449</v>
      </c>
      <c r="E2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2" s="3">
        <f t="shared" ca="1" si="1"/>
        <v>15396558</v>
      </c>
      <c r="G22" s="3">
        <f ca="1">Tabela1[[#This Row],[Valor]]/Tabela1[[#This Row],[Período (dias)]]</f>
        <v>41388.596774193546</v>
      </c>
      <c r="H22" s="3" t="str">
        <f t="shared" ca="1" si="2"/>
        <v>Carlos Cerezo</v>
      </c>
      <c r="I22" t="str">
        <f t="shared" ca="1" si="3"/>
        <v>Excedeu o Orçamento</v>
      </c>
    </row>
    <row r="23" spans="1:9" x14ac:dyDescent="0.3">
      <c r="A23" s="1">
        <f t="shared" ca="1" si="4"/>
        <v>42648</v>
      </c>
      <c r="B23" s="1">
        <f ca="1">DATE(RANDBETWEEN(1,2),RANDBETWEEN(1,12),RANDBETWEEN(1,31))+Tabela1[[#This Row],[Data de entrada]]</f>
        <v>43536</v>
      </c>
      <c r="C23" s="2">
        <f ca="1">Tabela1[[#This Row],[Data de saída]]-Tabela1[[#This Row],[Data de entrada]]</f>
        <v>888</v>
      </c>
      <c r="D23">
        <f t="shared" ca="1" si="0"/>
        <v>3042817</v>
      </c>
      <c r="E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" s="3">
        <f t="shared" ca="1" si="1"/>
        <v>13381959</v>
      </c>
      <c r="G23" s="3">
        <f ca="1">Tabela1[[#This Row],[Valor]]/Tabela1[[#This Row],[Período (dias)]]</f>
        <v>15069.773648648648</v>
      </c>
      <c r="H23" s="3" t="str">
        <f t="shared" ca="1" si="2"/>
        <v>Carlos Cerezo</v>
      </c>
      <c r="I23" t="str">
        <f t="shared" ca="1" si="3"/>
        <v>Problemas na Conclusão</v>
      </c>
    </row>
    <row r="24" spans="1:9" x14ac:dyDescent="0.3">
      <c r="A24" s="1">
        <f t="shared" ca="1" si="4"/>
        <v>45434</v>
      </c>
      <c r="B24" s="1">
        <f ca="1">DATE(RANDBETWEEN(1,2),RANDBETWEEN(1,12),RANDBETWEEN(1,31))+Tabela1[[#This Row],[Data de entrada]]</f>
        <v>46145</v>
      </c>
      <c r="C24" s="2">
        <f ca="1">Tabela1[[#This Row],[Data de saída]]-Tabela1[[#This Row],[Data de entrada]]</f>
        <v>711</v>
      </c>
      <c r="D24">
        <f t="shared" ca="1" si="0"/>
        <v>9753384</v>
      </c>
      <c r="E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" s="3">
        <f t="shared" ca="1" si="1"/>
        <v>5380767</v>
      </c>
      <c r="G24" s="3">
        <f ca="1">Tabela1[[#This Row],[Valor]]/Tabela1[[#This Row],[Período (dias)]]</f>
        <v>7567.8860759493673</v>
      </c>
      <c r="H24" s="3" t="str">
        <f t="shared" ca="1" si="2"/>
        <v>João Matias</v>
      </c>
      <c r="I24" t="str">
        <f t="shared" ca="1" si="3"/>
        <v/>
      </c>
    </row>
    <row r="25" spans="1:9" x14ac:dyDescent="0.3">
      <c r="A25" s="1">
        <f t="shared" ca="1" si="4"/>
        <v>36959</v>
      </c>
      <c r="B25" s="1">
        <f ca="1">DATE(RANDBETWEEN(1,2),RANDBETWEEN(1,12),RANDBETWEEN(1,31))+Tabela1[[#This Row],[Data de entrada]]</f>
        <v>37810</v>
      </c>
      <c r="C25" s="2">
        <f ca="1">Tabela1[[#This Row],[Data de saída]]-Tabela1[[#This Row],[Data de entrada]]</f>
        <v>851</v>
      </c>
      <c r="D25">
        <f t="shared" ca="1" si="0"/>
        <v>3451857</v>
      </c>
      <c r="E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" s="3">
        <f t="shared" ca="1" si="1"/>
        <v>2381245</v>
      </c>
      <c r="G25" s="3">
        <f ca="1">Tabela1[[#This Row],[Valor]]/Tabela1[[#This Row],[Período (dias)]]</f>
        <v>2798.1727379553467</v>
      </c>
      <c r="H25" s="3" t="str">
        <f t="shared" ca="1" si="2"/>
        <v>João Matias</v>
      </c>
      <c r="I25" t="str">
        <f t="shared" ca="1" si="3"/>
        <v/>
      </c>
    </row>
    <row r="26" spans="1:9" x14ac:dyDescent="0.3">
      <c r="A26" s="1">
        <f t="shared" ca="1" si="4"/>
        <v>43513</v>
      </c>
      <c r="B26" s="1">
        <f ca="1">DATE(RANDBETWEEN(1,2),RANDBETWEEN(1,12),RANDBETWEEN(1,31))+Tabela1[[#This Row],[Data de entrada]]</f>
        <v>44254</v>
      </c>
      <c r="C26" s="2">
        <f ca="1">Tabela1[[#This Row],[Data de saída]]-Tabela1[[#This Row],[Data de entrada]]</f>
        <v>741</v>
      </c>
      <c r="D26">
        <f t="shared" ca="1" si="0"/>
        <v>1653282</v>
      </c>
      <c r="E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" s="3">
        <f t="shared" ca="1" si="1"/>
        <v>19229297</v>
      </c>
      <c r="G26" s="3">
        <f ca="1">Tabela1[[#This Row],[Valor]]/Tabela1[[#This Row],[Período (dias)]]</f>
        <v>25950.468286099866</v>
      </c>
      <c r="H26" s="3" t="str">
        <f t="shared" ca="1" si="2"/>
        <v>João Matias</v>
      </c>
      <c r="I26" t="str">
        <f t="shared" ca="1" si="3"/>
        <v/>
      </c>
    </row>
    <row r="27" spans="1:9" x14ac:dyDescent="0.3">
      <c r="A27" s="1">
        <f t="shared" ca="1" si="4"/>
        <v>37015</v>
      </c>
      <c r="B27" s="1">
        <f ca="1">DATE(RANDBETWEEN(1,2),RANDBETWEEN(1,12),RANDBETWEEN(1,31))+Tabela1[[#This Row],[Data de entrada]]</f>
        <v>37841</v>
      </c>
      <c r="C27" s="2">
        <f ca="1">Tabela1[[#This Row],[Data de saída]]-Tabela1[[#This Row],[Data de entrada]]</f>
        <v>826</v>
      </c>
      <c r="D27">
        <f t="shared" ca="1" si="0"/>
        <v>9283939</v>
      </c>
      <c r="E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" s="3">
        <f t="shared" ca="1" si="1"/>
        <v>17110844</v>
      </c>
      <c r="G27" s="3">
        <f ca="1">Tabela1[[#This Row],[Valor]]/Tabela1[[#This Row],[Período (dias)]]</f>
        <v>20715.307506053268</v>
      </c>
      <c r="H27" s="3" t="str">
        <f t="shared" ca="1" si="2"/>
        <v>Carlos Cerezo</v>
      </c>
      <c r="I27" t="str">
        <f t="shared" ca="1" si="3"/>
        <v>Excedeu o Orçamento</v>
      </c>
    </row>
    <row r="28" spans="1:9" x14ac:dyDescent="0.3">
      <c r="A28" s="1">
        <f t="shared" ca="1" si="4"/>
        <v>41263</v>
      </c>
      <c r="B28" s="1">
        <f ca="1">DATE(RANDBETWEEN(1,2),RANDBETWEEN(1,12),RANDBETWEEN(1,31))+Tabela1[[#This Row],[Data de entrada]]</f>
        <v>42025</v>
      </c>
      <c r="C28" s="2">
        <f ca="1">Tabela1[[#This Row],[Data de saída]]-Tabela1[[#This Row],[Data de entrada]]</f>
        <v>762</v>
      </c>
      <c r="D28">
        <f t="shared" ca="1" si="0"/>
        <v>3636662</v>
      </c>
      <c r="E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" s="3">
        <f t="shared" ca="1" si="1"/>
        <v>2145432</v>
      </c>
      <c r="G28" s="3">
        <f ca="1">Tabela1[[#This Row],[Valor]]/Tabela1[[#This Row],[Período (dias)]]</f>
        <v>2815.5275590551182</v>
      </c>
      <c r="H28" s="3" t="str">
        <f t="shared" ca="1" si="2"/>
        <v>João Matias</v>
      </c>
      <c r="I28" t="str">
        <f t="shared" ca="1" si="3"/>
        <v/>
      </c>
    </row>
    <row r="29" spans="1:9" x14ac:dyDescent="0.3">
      <c r="A29" s="1">
        <f t="shared" ca="1" si="4"/>
        <v>38583</v>
      </c>
      <c r="B29" s="1">
        <f ca="1">DATE(RANDBETWEEN(1,2),RANDBETWEEN(1,12),RANDBETWEEN(1,31))+Tabela1[[#This Row],[Data de entrada]]</f>
        <v>39082</v>
      </c>
      <c r="C29" s="2">
        <f ca="1">Tabela1[[#This Row],[Data de saída]]-Tabela1[[#This Row],[Data de entrada]]</f>
        <v>499</v>
      </c>
      <c r="D29">
        <f t="shared" ca="1" si="0"/>
        <v>4219552</v>
      </c>
      <c r="E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" s="3">
        <f t="shared" ca="1" si="1"/>
        <v>13047149</v>
      </c>
      <c r="G29" s="3">
        <f ca="1">Tabela1[[#This Row],[Valor]]/Tabela1[[#This Row],[Período (dias)]]</f>
        <v>26146.591182364729</v>
      </c>
      <c r="H29" s="3" t="str">
        <f t="shared" ca="1" si="2"/>
        <v>Carlos Cerezo</v>
      </c>
      <c r="I29" t="str">
        <f t="shared" ca="1" si="3"/>
        <v/>
      </c>
    </row>
    <row r="30" spans="1:9" x14ac:dyDescent="0.3">
      <c r="A30" s="1">
        <f t="shared" ca="1" si="4"/>
        <v>44435</v>
      </c>
      <c r="B30" s="1">
        <f ca="1">DATE(RANDBETWEEN(1,2),RANDBETWEEN(1,12),RANDBETWEEN(1,31))+Tabela1[[#This Row],[Data de entrada]]</f>
        <v>45184</v>
      </c>
      <c r="C30" s="2">
        <f ca="1">Tabela1[[#This Row],[Data de saída]]-Tabela1[[#This Row],[Data de entrada]]</f>
        <v>749</v>
      </c>
      <c r="D30">
        <f t="shared" ca="1" si="0"/>
        <v>5644865</v>
      </c>
      <c r="E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" s="3">
        <f t="shared" ca="1" si="1"/>
        <v>1839977</v>
      </c>
      <c r="G30" s="3">
        <f ca="1">Tabela1[[#This Row],[Valor]]/Tabela1[[#This Row],[Período (dias)]]</f>
        <v>2456.5781041388518</v>
      </c>
      <c r="H30" s="3" t="str">
        <f t="shared" ca="1" si="2"/>
        <v>Juliana Souza</v>
      </c>
      <c r="I30" t="str">
        <f t="shared" ca="1" si="3"/>
        <v/>
      </c>
    </row>
    <row r="31" spans="1:9" x14ac:dyDescent="0.3">
      <c r="A31" s="1">
        <f t="shared" ca="1" si="4"/>
        <v>39346</v>
      </c>
      <c r="B31" s="1">
        <f ca="1">DATE(RANDBETWEEN(1,2),RANDBETWEEN(1,12),RANDBETWEEN(1,31))+Tabela1[[#This Row],[Data de entrada]]</f>
        <v>39762</v>
      </c>
      <c r="C31" s="2">
        <f ca="1">Tabela1[[#This Row],[Data de saída]]-Tabela1[[#This Row],[Data de entrada]]</f>
        <v>416</v>
      </c>
      <c r="D31">
        <f t="shared" ca="1" si="0"/>
        <v>5690158</v>
      </c>
      <c r="E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" s="3">
        <f t="shared" ca="1" si="1"/>
        <v>16239231</v>
      </c>
      <c r="G31" s="3">
        <f ca="1">Tabela1[[#This Row],[Valor]]/Tabela1[[#This Row],[Período (dias)]]</f>
        <v>39036.612980769234</v>
      </c>
      <c r="H31" s="3" t="str">
        <f t="shared" ca="1" si="2"/>
        <v>João Matias</v>
      </c>
      <c r="I31" t="str">
        <f t="shared" ca="1" si="3"/>
        <v/>
      </c>
    </row>
    <row r="32" spans="1:9" x14ac:dyDescent="0.3">
      <c r="A32" s="1">
        <f t="shared" ca="1" si="4"/>
        <v>45518</v>
      </c>
      <c r="B32" s="1">
        <f ca="1">DATE(RANDBETWEEN(1,2),RANDBETWEEN(1,12),RANDBETWEEN(1,31))+Tabela1[[#This Row],[Data de entrada]]</f>
        <v>45942</v>
      </c>
      <c r="C32" s="2">
        <f ca="1">Tabela1[[#This Row],[Data de saída]]-Tabela1[[#This Row],[Data de entrada]]</f>
        <v>424</v>
      </c>
      <c r="D32">
        <f t="shared" ca="1" si="0"/>
        <v>1921579</v>
      </c>
      <c r="E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" s="3">
        <f t="shared" ca="1" si="1"/>
        <v>1004852</v>
      </c>
      <c r="G32" s="3">
        <f ca="1">Tabela1[[#This Row],[Valor]]/Tabela1[[#This Row],[Período (dias)]]</f>
        <v>2369.933962264151</v>
      </c>
      <c r="H32" s="3" t="str">
        <f t="shared" ca="1" si="2"/>
        <v>Juliana Souza</v>
      </c>
      <c r="I32" t="str">
        <f t="shared" ca="1" si="3"/>
        <v>Problemas na Conclusão</v>
      </c>
    </row>
    <row r="33" spans="1:9" x14ac:dyDescent="0.3">
      <c r="A33" s="1">
        <f t="shared" ca="1" si="4"/>
        <v>44090</v>
      </c>
      <c r="B33" s="1">
        <f ca="1">DATE(RANDBETWEEN(1,2),RANDBETWEEN(1,12),RANDBETWEEN(1,31))+Tabela1[[#This Row],[Data de entrada]]</f>
        <v>44691</v>
      </c>
      <c r="C33" s="2">
        <f ca="1">Tabela1[[#This Row],[Data de saída]]-Tabela1[[#This Row],[Data de entrada]]</f>
        <v>601</v>
      </c>
      <c r="D33">
        <f t="shared" ca="1" si="0"/>
        <v>7994461</v>
      </c>
      <c r="E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" s="3">
        <f t="shared" ca="1" si="1"/>
        <v>3992209</v>
      </c>
      <c r="G33" s="3">
        <f ca="1">Tabela1[[#This Row],[Valor]]/Tabela1[[#This Row],[Período (dias)]]</f>
        <v>6642.6106489184695</v>
      </c>
      <c r="H33" s="3" t="str">
        <f t="shared" ca="1" si="2"/>
        <v>João Matias</v>
      </c>
      <c r="I33" t="str">
        <f t="shared" ca="1" si="3"/>
        <v/>
      </c>
    </row>
    <row r="34" spans="1:9" x14ac:dyDescent="0.3">
      <c r="A34" s="1">
        <f t="shared" ca="1" si="4"/>
        <v>41577</v>
      </c>
      <c r="B34" s="1">
        <f ca="1">DATE(RANDBETWEEN(1,2),RANDBETWEEN(1,12),RANDBETWEEN(1,31))+Tabela1[[#This Row],[Data de entrada]]</f>
        <v>42007</v>
      </c>
      <c r="C34" s="2">
        <f ca="1">Tabela1[[#This Row],[Data de saída]]-Tabela1[[#This Row],[Data de entrada]]</f>
        <v>430</v>
      </c>
      <c r="D34">
        <f t="shared" ca="1" si="0"/>
        <v>5335052</v>
      </c>
      <c r="E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" s="3">
        <f t="shared" ca="1" si="1"/>
        <v>477760</v>
      </c>
      <c r="G34" s="3">
        <f ca="1">Tabela1[[#This Row],[Valor]]/Tabela1[[#This Row],[Período (dias)]]</f>
        <v>1111.0697674418604</v>
      </c>
      <c r="H34" s="3" t="str">
        <f t="shared" ca="1" si="2"/>
        <v>João Matias</v>
      </c>
      <c r="I34" t="str">
        <f t="shared" ca="1" si="3"/>
        <v/>
      </c>
    </row>
    <row r="35" spans="1:9" x14ac:dyDescent="0.3">
      <c r="A35" s="1">
        <f t="shared" ca="1" si="4"/>
        <v>43336</v>
      </c>
      <c r="B35" s="1">
        <f ca="1">DATE(RANDBETWEEN(1,2),RANDBETWEEN(1,12),RANDBETWEEN(1,31))+Tabela1[[#This Row],[Data de entrada]]</f>
        <v>44104</v>
      </c>
      <c r="C35" s="2">
        <f ca="1">Tabela1[[#This Row],[Data de saída]]-Tabela1[[#This Row],[Data de entrada]]</f>
        <v>768</v>
      </c>
      <c r="D35">
        <f t="shared" ca="1" si="0"/>
        <v>655297</v>
      </c>
      <c r="E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" s="3">
        <f t="shared" ca="1" si="1"/>
        <v>7804196</v>
      </c>
      <c r="G35" s="3">
        <f ca="1">Tabela1[[#This Row],[Valor]]/Tabela1[[#This Row],[Período (dias)]]</f>
        <v>10161.713541666666</v>
      </c>
      <c r="H35" s="3" t="str">
        <f t="shared" ca="1" si="2"/>
        <v>João Matias</v>
      </c>
      <c r="I35" t="str">
        <f t="shared" ca="1" si="3"/>
        <v>Excedeu o Orçamento</v>
      </c>
    </row>
    <row r="36" spans="1:9" x14ac:dyDescent="0.3">
      <c r="A36" s="1">
        <f t="shared" ca="1" si="4"/>
        <v>43416</v>
      </c>
      <c r="B36" s="1">
        <f ca="1">DATE(RANDBETWEEN(1,2),RANDBETWEEN(1,12),RANDBETWEEN(1,31))+Tabela1[[#This Row],[Data de entrada]]</f>
        <v>44421</v>
      </c>
      <c r="C36" s="2">
        <f ca="1">Tabela1[[#This Row],[Data de saída]]-Tabela1[[#This Row],[Data de entrada]]</f>
        <v>1005</v>
      </c>
      <c r="D36">
        <f t="shared" ca="1" si="0"/>
        <v>188604</v>
      </c>
      <c r="E3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" s="3">
        <f t="shared" ca="1" si="1"/>
        <v>19328832</v>
      </c>
      <c r="G36" s="3">
        <f ca="1">Tabela1[[#This Row],[Valor]]/Tabela1[[#This Row],[Período (dias)]]</f>
        <v>19232.668656716418</v>
      </c>
      <c r="H36" s="3" t="str">
        <f t="shared" ca="1" si="2"/>
        <v>Juliana Souza</v>
      </c>
      <c r="I36" t="str">
        <f t="shared" ca="1" si="3"/>
        <v>Problemas na Conclusão</v>
      </c>
    </row>
    <row r="37" spans="1:9" x14ac:dyDescent="0.3">
      <c r="A37" s="1">
        <f t="shared" ca="1" si="4"/>
        <v>43810</v>
      </c>
      <c r="B37" s="1">
        <f ca="1">DATE(RANDBETWEEN(1,2),RANDBETWEEN(1,12),RANDBETWEEN(1,31))+Tabela1[[#This Row],[Data de entrada]]</f>
        <v>44901</v>
      </c>
      <c r="C37" s="2">
        <f ca="1">Tabela1[[#This Row],[Data de saída]]-Tabela1[[#This Row],[Data de entrada]]</f>
        <v>1091</v>
      </c>
      <c r="D37">
        <f t="shared" ca="1" si="0"/>
        <v>3497651</v>
      </c>
      <c r="E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" s="3">
        <f t="shared" ca="1" si="1"/>
        <v>11244293</v>
      </c>
      <c r="G37" s="3">
        <f ca="1">Tabela1[[#This Row],[Valor]]/Tabela1[[#This Row],[Período (dias)]]</f>
        <v>10306.409715857011</v>
      </c>
      <c r="H37" s="3" t="str">
        <f t="shared" ca="1" si="2"/>
        <v>João Matias</v>
      </c>
      <c r="I37" t="str">
        <f t="shared" ca="1" si="3"/>
        <v>Excedeu o Orçamento</v>
      </c>
    </row>
    <row r="38" spans="1:9" x14ac:dyDescent="0.3">
      <c r="A38" s="1">
        <f t="shared" ca="1" si="4"/>
        <v>40475</v>
      </c>
      <c r="B38" s="1">
        <f ca="1">DATE(RANDBETWEEN(1,2),RANDBETWEEN(1,12),RANDBETWEEN(1,31))+Tabela1[[#This Row],[Data de entrada]]</f>
        <v>41363</v>
      </c>
      <c r="C38" s="2">
        <f ca="1">Tabela1[[#This Row],[Data de saída]]-Tabela1[[#This Row],[Data de entrada]]</f>
        <v>888</v>
      </c>
      <c r="D38">
        <f t="shared" ca="1" si="0"/>
        <v>5817958</v>
      </c>
      <c r="E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" s="3">
        <f t="shared" ca="1" si="1"/>
        <v>11830040</v>
      </c>
      <c r="G38" s="3">
        <f ca="1">Tabela1[[#This Row],[Valor]]/Tabela1[[#This Row],[Período (dias)]]</f>
        <v>13322.117117117117</v>
      </c>
      <c r="H38" s="3" t="str">
        <f t="shared" ca="1" si="2"/>
        <v>João Matias</v>
      </c>
      <c r="I38" t="str">
        <f t="shared" ca="1" si="3"/>
        <v>Problemas na Conclusão</v>
      </c>
    </row>
    <row r="39" spans="1:9" x14ac:dyDescent="0.3">
      <c r="A39" s="1">
        <f t="shared" ca="1" si="4"/>
        <v>41768</v>
      </c>
      <c r="B39" s="1">
        <f ca="1">DATE(RANDBETWEEN(1,2),RANDBETWEEN(1,12),RANDBETWEEN(1,31))+Tabela1[[#This Row],[Data de entrada]]</f>
        <v>42372</v>
      </c>
      <c r="C39" s="2">
        <f ca="1">Tabela1[[#This Row],[Data de saída]]-Tabela1[[#This Row],[Data de entrada]]</f>
        <v>604</v>
      </c>
      <c r="D39">
        <f t="shared" ca="1" si="0"/>
        <v>5371993</v>
      </c>
      <c r="E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" s="3">
        <f t="shared" ca="1" si="1"/>
        <v>1587135</v>
      </c>
      <c r="G39" s="3">
        <f ca="1">Tabela1[[#This Row],[Valor]]/Tabela1[[#This Row],[Período (dias)]]</f>
        <v>2627.7069536423842</v>
      </c>
      <c r="H39" s="3" t="str">
        <f t="shared" ca="1" si="2"/>
        <v>Juliana Souza</v>
      </c>
      <c r="I39" t="str">
        <f t="shared" ca="1" si="3"/>
        <v>Excedeu o Orçamento</v>
      </c>
    </row>
    <row r="40" spans="1:9" x14ac:dyDescent="0.3">
      <c r="A40" s="1">
        <f t="shared" ca="1" si="4"/>
        <v>45153</v>
      </c>
      <c r="B40" s="1">
        <f ca="1">DATE(RANDBETWEEN(1,2),RANDBETWEEN(1,12),RANDBETWEEN(1,31))+Tabela1[[#This Row],[Data de entrada]]</f>
        <v>46153</v>
      </c>
      <c r="C40" s="2">
        <f ca="1">Tabela1[[#This Row],[Data de saída]]-Tabela1[[#This Row],[Data de entrada]]</f>
        <v>1000</v>
      </c>
      <c r="D40">
        <f t="shared" ca="1" si="0"/>
        <v>5725780</v>
      </c>
      <c r="E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" s="3">
        <f t="shared" ca="1" si="1"/>
        <v>3123945</v>
      </c>
      <c r="G40" s="3">
        <f ca="1">Tabela1[[#This Row],[Valor]]/Tabela1[[#This Row],[Período (dias)]]</f>
        <v>3123.9450000000002</v>
      </c>
      <c r="H40" s="3" t="str">
        <f t="shared" ca="1" si="2"/>
        <v>João Matias</v>
      </c>
      <c r="I40" t="str">
        <f t="shared" ca="1" si="3"/>
        <v/>
      </c>
    </row>
    <row r="41" spans="1:9" x14ac:dyDescent="0.3">
      <c r="A41" s="1">
        <f t="shared" ca="1" si="4"/>
        <v>38867</v>
      </c>
      <c r="B41" s="1">
        <f ca="1">DATE(RANDBETWEEN(1,2),RANDBETWEEN(1,12),RANDBETWEEN(1,31))+Tabela1[[#This Row],[Data de entrada]]</f>
        <v>39762</v>
      </c>
      <c r="C41" s="2">
        <f ca="1">Tabela1[[#This Row],[Data de saída]]-Tabela1[[#This Row],[Data de entrada]]</f>
        <v>895</v>
      </c>
      <c r="D41">
        <f t="shared" ca="1" si="0"/>
        <v>2509678</v>
      </c>
      <c r="E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" s="3">
        <f t="shared" ca="1" si="1"/>
        <v>4284555</v>
      </c>
      <c r="G41" s="3">
        <f ca="1">Tabela1[[#This Row],[Valor]]/Tabela1[[#This Row],[Período (dias)]]</f>
        <v>4787.2122905027936</v>
      </c>
      <c r="H41" s="3" t="str">
        <f t="shared" ca="1" si="2"/>
        <v>Juliana Souza</v>
      </c>
      <c r="I41" t="str">
        <f t="shared" ca="1" si="3"/>
        <v>Problemas na Conclusão</v>
      </c>
    </row>
    <row r="42" spans="1:9" x14ac:dyDescent="0.3">
      <c r="A42" s="1">
        <f t="shared" ca="1" si="4"/>
        <v>43973</v>
      </c>
      <c r="B42" s="1">
        <f ca="1">DATE(RANDBETWEEN(1,2),RANDBETWEEN(1,12),RANDBETWEEN(1,31))+Tabela1[[#This Row],[Data de entrada]]</f>
        <v>44593</v>
      </c>
      <c r="C42" s="2">
        <f ca="1">Tabela1[[#This Row],[Data de saída]]-Tabela1[[#This Row],[Data de entrada]]</f>
        <v>620</v>
      </c>
      <c r="D42">
        <f t="shared" ca="1" si="0"/>
        <v>1462218</v>
      </c>
      <c r="E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" s="3">
        <f t="shared" ca="1" si="1"/>
        <v>4488122</v>
      </c>
      <c r="G42" s="3">
        <f ca="1">Tabela1[[#This Row],[Valor]]/Tabela1[[#This Row],[Período (dias)]]</f>
        <v>7238.9064516129029</v>
      </c>
      <c r="H42" s="3" t="str">
        <f t="shared" ca="1" si="2"/>
        <v>Carlos Cerezo</v>
      </c>
      <c r="I42" t="str">
        <f t="shared" ca="1" si="3"/>
        <v/>
      </c>
    </row>
    <row r="43" spans="1:9" x14ac:dyDescent="0.3">
      <c r="A43" s="1">
        <f t="shared" ca="1" si="4"/>
        <v>40194</v>
      </c>
      <c r="B43" s="1">
        <f ca="1">DATE(RANDBETWEEN(1,2),RANDBETWEEN(1,12),RANDBETWEEN(1,31))+Tabela1[[#This Row],[Data de entrada]]</f>
        <v>41062</v>
      </c>
      <c r="C43" s="2">
        <f ca="1">Tabela1[[#This Row],[Data de saída]]-Tabela1[[#This Row],[Data de entrada]]</f>
        <v>868</v>
      </c>
      <c r="D43">
        <f t="shared" ca="1" si="0"/>
        <v>8464935</v>
      </c>
      <c r="E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" s="3">
        <f t="shared" ca="1" si="1"/>
        <v>10205795</v>
      </c>
      <c r="G43" s="3">
        <f ca="1">Tabela1[[#This Row],[Valor]]/Tabela1[[#This Row],[Período (dias)]]</f>
        <v>11757.828341013825</v>
      </c>
      <c r="H43" s="3" t="str">
        <f t="shared" ca="1" si="2"/>
        <v>João Matias</v>
      </c>
      <c r="I43" t="str">
        <f t="shared" ca="1" si="3"/>
        <v>Excedeu o Orçamento</v>
      </c>
    </row>
    <row r="44" spans="1:9" x14ac:dyDescent="0.3">
      <c r="A44" s="1">
        <f t="shared" ca="1" si="4"/>
        <v>42376</v>
      </c>
      <c r="B44" s="1">
        <f ca="1">DATE(RANDBETWEEN(1,2),RANDBETWEEN(1,12),RANDBETWEEN(1,31))+Tabela1[[#This Row],[Data de entrada]]</f>
        <v>42933</v>
      </c>
      <c r="C44" s="2">
        <f ca="1">Tabela1[[#This Row],[Data de saída]]-Tabela1[[#This Row],[Data de entrada]]</f>
        <v>557</v>
      </c>
      <c r="D44">
        <f t="shared" ca="1" si="0"/>
        <v>2736416</v>
      </c>
      <c r="E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" s="3">
        <f t="shared" ca="1" si="1"/>
        <v>19713052</v>
      </c>
      <c r="G44" s="3">
        <f ca="1">Tabela1[[#This Row],[Valor]]/Tabela1[[#This Row],[Período (dias)]]</f>
        <v>35391.475763016155</v>
      </c>
      <c r="H44" s="3" t="str">
        <f t="shared" ca="1" si="2"/>
        <v>João Matias</v>
      </c>
      <c r="I44" t="str">
        <f t="shared" ca="1" si="3"/>
        <v/>
      </c>
    </row>
    <row r="45" spans="1:9" x14ac:dyDescent="0.3">
      <c r="A45" s="1">
        <f t="shared" ca="1" si="4"/>
        <v>44567</v>
      </c>
      <c r="B45" s="1">
        <f ca="1">DATE(RANDBETWEEN(1,2),RANDBETWEEN(1,12),RANDBETWEEN(1,31))+Tabela1[[#This Row],[Data de entrada]]</f>
        <v>45353</v>
      </c>
      <c r="C45" s="2">
        <f ca="1">Tabela1[[#This Row],[Data de saída]]-Tabela1[[#This Row],[Data de entrada]]</f>
        <v>786</v>
      </c>
      <c r="D45">
        <f t="shared" ca="1" si="0"/>
        <v>3445765</v>
      </c>
      <c r="E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" s="3">
        <f t="shared" ca="1" si="1"/>
        <v>15014894</v>
      </c>
      <c r="G45" s="3">
        <f ca="1">Tabela1[[#This Row],[Valor]]/Tabela1[[#This Row],[Período (dias)]]</f>
        <v>19102.918575063613</v>
      </c>
      <c r="H45" s="3" t="str">
        <f t="shared" ca="1" si="2"/>
        <v>Juliana Souza</v>
      </c>
      <c r="I45" t="str">
        <f t="shared" ca="1" si="3"/>
        <v/>
      </c>
    </row>
    <row r="46" spans="1:9" x14ac:dyDescent="0.3">
      <c r="A46" s="1">
        <f t="shared" ca="1" si="4"/>
        <v>43201</v>
      </c>
      <c r="B46" s="1">
        <f ca="1">DATE(RANDBETWEEN(1,2),RANDBETWEEN(1,12),RANDBETWEEN(1,31))+Tabela1[[#This Row],[Data de entrada]]</f>
        <v>43941</v>
      </c>
      <c r="C46" s="2">
        <f ca="1">Tabela1[[#This Row],[Data de saída]]-Tabela1[[#This Row],[Data de entrada]]</f>
        <v>740</v>
      </c>
      <c r="D46">
        <f t="shared" ca="1" si="0"/>
        <v>6769077</v>
      </c>
      <c r="E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" s="3">
        <f t="shared" ca="1" si="1"/>
        <v>12220664</v>
      </c>
      <c r="G46" s="3">
        <f ca="1">Tabela1[[#This Row],[Valor]]/Tabela1[[#This Row],[Período (dias)]]</f>
        <v>16514.410810810812</v>
      </c>
      <c r="H46" s="3" t="str">
        <f t="shared" ca="1" si="2"/>
        <v>Juliana Souza</v>
      </c>
      <c r="I46" t="str">
        <f t="shared" ca="1" si="3"/>
        <v/>
      </c>
    </row>
    <row r="47" spans="1:9" x14ac:dyDescent="0.3">
      <c r="A47" s="1">
        <f t="shared" ca="1" si="4"/>
        <v>42365</v>
      </c>
      <c r="B47" s="1">
        <f ca="1">DATE(RANDBETWEEN(1,2),RANDBETWEEN(1,12),RANDBETWEEN(1,31))+Tabela1[[#This Row],[Data de entrada]]</f>
        <v>43187</v>
      </c>
      <c r="C47" s="2">
        <f ca="1">Tabela1[[#This Row],[Data de saída]]-Tabela1[[#This Row],[Data de entrada]]</f>
        <v>822</v>
      </c>
      <c r="D47">
        <f t="shared" ca="1" si="0"/>
        <v>5180224</v>
      </c>
      <c r="E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" s="3">
        <f t="shared" ca="1" si="1"/>
        <v>3720263</v>
      </c>
      <c r="G47" s="3">
        <f ca="1">Tabela1[[#This Row],[Valor]]/Tabela1[[#This Row],[Período (dias)]]</f>
        <v>4525.8673965936741</v>
      </c>
      <c r="H47" s="3" t="str">
        <f t="shared" ca="1" si="2"/>
        <v>João Matias</v>
      </c>
      <c r="I47" t="str">
        <f t="shared" ca="1" si="3"/>
        <v/>
      </c>
    </row>
    <row r="48" spans="1:9" x14ac:dyDescent="0.3">
      <c r="A48" s="1">
        <f t="shared" ca="1" si="4"/>
        <v>39264</v>
      </c>
      <c r="B48" s="1">
        <f ca="1">DATE(RANDBETWEEN(1,2),RANDBETWEEN(1,12),RANDBETWEEN(1,31))+Tabela1[[#This Row],[Data de entrada]]</f>
        <v>40319</v>
      </c>
      <c r="C48" s="2">
        <f ca="1">Tabela1[[#This Row],[Data de saída]]-Tabela1[[#This Row],[Data de entrada]]</f>
        <v>1055</v>
      </c>
      <c r="D48">
        <f t="shared" ca="1" si="0"/>
        <v>9313130</v>
      </c>
      <c r="E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" s="3">
        <f t="shared" ca="1" si="1"/>
        <v>10377655</v>
      </c>
      <c r="G48" s="3">
        <f ca="1">Tabela1[[#This Row],[Valor]]/Tabela1[[#This Row],[Período (dias)]]</f>
        <v>9836.6398104265409</v>
      </c>
      <c r="H48" s="3" t="str">
        <f t="shared" ca="1" si="2"/>
        <v>João Matias</v>
      </c>
      <c r="I48" t="str">
        <f t="shared" ca="1" si="3"/>
        <v>Problemas na Conclusão</v>
      </c>
    </row>
    <row r="49" spans="1:9" x14ac:dyDescent="0.3">
      <c r="A49" s="1">
        <f t="shared" ca="1" si="4"/>
        <v>38314</v>
      </c>
      <c r="B49" s="1">
        <f ca="1">DATE(RANDBETWEEN(1,2),RANDBETWEEN(1,12),RANDBETWEEN(1,31))+Tabela1[[#This Row],[Data de entrada]]</f>
        <v>39279</v>
      </c>
      <c r="C49" s="2">
        <f ca="1">Tabela1[[#This Row],[Data de saída]]-Tabela1[[#This Row],[Data de entrada]]</f>
        <v>965</v>
      </c>
      <c r="D49">
        <f t="shared" ca="1" si="0"/>
        <v>3311872</v>
      </c>
      <c r="E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" s="3">
        <f t="shared" ca="1" si="1"/>
        <v>189041</v>
      </c>
      <c r="G49" s="3">
        <f ca="1">Tabela1[[#This Row],[Valor]]/Tabela1[[#This Row],[Período (dias)]]</f>
        <v>195.89740932642488</v>
      </c>
      <c r="H49" s="3" t="str">
        <f t="shared" ca="1" si="2"/>
        <v>João Matias</v>
      </c>
      <c r="I49" t="str">
        <f t="shared" ca="1" si="3"/>
        <v>Problemas na Conclusão</v>
      </c>
    </row>
    <row r="50" spans="1:9" x14ac:dyDescent="0.3">
      <c r="A50" s="1">
        <f t="shared" ca="1" si="4"/>
        <v>38626</v>
      </c>
      <c r="B50" s="1">
        <f ca="1">DATE(RANDBETWEEN(1,2),RANDBETWEEN(1,12),RANDBETWEEN(1,31))+Tabela1[[#This Row],[Data de entrada]]</f>
        <v>39061</v>
      </c>
      <c r="C50" s="2">
        <f ca="1">Tabela1[[#This Row],[Data de saída]]-Tabela1[[#This Row],[Data de entrada]]</f>
        <v>435</v>
      </c>
      <c r="D50">
        <f t="shared" ca="1" si="0"/>
        <v>539380</v>
      </c>
      <c r="E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" s="3">
        <f t="shared" ca="1" si="1"/>
        <v>2628678</v>
      </c>
      <c r="G50" s="3">
        <f ca="1">Tabela1[[#This Row],[Valor]]/Tabela1[[#This Row],[Período (dias)]]</f>
        <v>6042.937931034483</v>
      </c>
      <c r="H50" s="3" t="str">
        <f t="shared" ca="1" si="2"/>
        <v>Juliana Souza</v>
      </c>
      <c r="I50" t="str">
        <f t="shared" ca="1" si="3"/>
        <v/>
      </c>
    </row>
    <row r="51" spans="1:9" x14ac:dyDescent="0.3">
      <c r="A51" s="1">
        <f t="shared" ca="1" si="4"/>
        <v>37970</v>
      </c>
      <c r="B51" s="1">
        <f ca="1">DATE(RANDBETWEEN(1,2),RANDBETWEEN(1,12),RANDBETWEEN(1,31))+Tabela1[[#This Row],[Data de entrada]]</f>
        <v>38974</v>
      </c>
      <c r="C51" s="2">
        <f ca="1">Tabela1[[#This Row],[Data de saída]]-Tabela1[[#This Row],[Data de entrada]]</f>
        <v>1004</v>
      </c>
      <c r="D51">
        <f t="shared" ca="1" si="0"/>
        <v>2745651</v>
      </c>
      <c r="E5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" s="3">
        <f t="shared" ca="1" si="1"/>
        <v>7151840</v>
      </c>
      <c r="G51" s="3">
        <f ca="1">Tabela1[[#This Row],[Valor]]/Tabela1[[#This Row],[Período (dias)]]</f>
        <v>7123.3466135458166</v>
      </c>
      <c r="H51" s="3" t="str">
        <f t="shared" ca="1" si="2"/>
        <v>João Matias</v>
      </c>
      <c r="I51" t="str">
        <f t="shared" ca="1" si="3"/>
        <v/>
      </c>
    </row>
    <row r="52" spans="1:9" x14ac:dyDescent="0.3">
      <c r="A52" s="1">
        <f t="shared" ca="1" si="4"/>
        <v>45289</v>
      </c>
      <c r="B52" s="1">
        <f ca="1">DATE(RANDBETWEEN(1,2),RANDBETWEEN(1,12),RANDBETWEEN(1,31))+Tabela1[[#This Row],[Data de entrada]]</f>
        <v>45944</v>
      </c>
      <c r="C52" s="2">
        <f ca="1">Tabela1[[#This Row],[Data de saída]]-Tabela1[[#This Row],[Data de entrada]]</f>
        <v>655</v>
      </c>
      <c r="D52">
        <f t="shared" ca="1" si="0"/>
        <v>6432137</v>
      </c>
      <c r="E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" s="3">
        <f t="shared" ca="1" si="1"/>
        <v>14581805</v>
      </c>
      <c r="G52" s="3">
        <f ca="1">Tabela1[[#This Row],[Valor]]/Tabela1[[#This Row],[Período (dias)]]</f>
        <v>22262.297709923663</v>
      </c>
      <c r="H52" s="3" t="str">
        <f t="shared" ca="1" si="2"/>
        <v>Carlos Cerezo</v>
      </c>
      <c r="I52" t="str">
        <f t="shared" ca="1" si="3"/>
        <v>Problemas na Conclusão</v>
      </c>
    </row>
    <row r="53" spans="1:9" x14ac:dyDescent="0.3">
      <c r="A53" s="1">
        <f t="shared" ca="1" si="4"/>
        <v>44035</v>
      </c>
      <c r="B53" s="1">
        <f ca="1">DATE(RANDBETWEEN(1,2),RANDBETWEEN(1,12),RANDBETWEEN(1,31))+Tabela1[[#This Row],[Data de entrada]]</f>
        <v>44548</v>
      </c>
      <c r="C53" s="2">
        <f ca="1">Tabela1[[#This Row],[Data de saída]]-Tabela1[[#This Row],[Data de entrada]]</f>
        <v>513</v>
      </c>
      <c r="D53">
        <f t="shared" ca="1" si="0"/>
        <v>9414752</v>
      </c>
      <c r="E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" s="3">
        <f t="shared" ca="1" si="1"/>
        <v>1201577</v>
      </c>
      <c r="G53" s="3">
        <f ca="1">Tabela1[[#This Row],[Valor]]/Tabela1[[#This Row],[Período (dias)]]</f>
        <v>2342.2553606237816</v>
      </c>
      <c r="H53" s="3" t="str">
        <f t="shared" ca="1" si="2"/>
        <v>Juliana Souza</v>
      </c>
      <c r="I53" t="str">
        <f t="shared" ca="1" si="3"/>
        <v>Excedeu o Orçamento</v>
      </c>
    </row>
    <row r="54" spans="1:9" x14ac:dyDescent="0.3">
      <c r="A54" s="1">
        <f t="shared" ca="1" si="4"/>
        <v>41249</v>
      </c>
      <c r="B54" s="1">
        <f ca="1">DATE(RANDBETWEEN(1,2),RANDBETWEEN(1,12),RANDBETWEEN(1,31))+Tabela1[[#This Row],[Data de entrada]]</f>
        <v>42289</v>
      </c>
      <c r="C54" s="2">
        <f ca="1">Tabela1[[#This Row],[Data de saída]]-Tabela1[[#This Row],[Data de entrada]]</f>
        <v>1040</v>
      </c>
      <c r="D54">
        <f t="shared" ca="1" si="0"/>
        <v>5738082</v>
      </c>
      <c r="E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" s="3">
        <f t="shared" ca="1" si="1"/>
        <v>9423628</v>
      </c>
      <c r="G54" s="3">
        <f ca="1">Tabela1[[#This Row],[Valor]]/Tabela1[[#This Row],[Período (dias)]]</f>
        <v>9061.1807692307684</v>
      </c>
      <c r="H54" s="3" t="str">
        <f t="shared" ca="1" si="2"/>
        <v>Carlos Cerezo</v>
      </c>
      <c r="I54" t="str">
        <f t="shared" ca="1" si="3"/>
        <v>Excedeu o Orçamento</v>
      </c>
    </row>
    <row r="55" spans="1:9" x14ac:dyDescent="0.3">
      <c r="A55" s="1">
        <f t="shared" ca="1" si="4"/>
        <v>39970</v>
      </c>
      <c r="B55" s="1">
        <f ca="1">DATE(RANDBETWEEN(1,2),RANDBETWEEN(1,12),RANDBETWEEN(1,31))+Tabela1[[#This Row],[Data de entrada]]</f>
        <v>40952</v>
      </c>
      <c r="C55" s="2">
        <f ca="1">Tabela1[[#This Row],[Data de saída]]-Tabela1[[#This Row],[Data de entrada]]</f>
        <v>982</v>
      </c>
      <c r="D55">
        <f t="shared" ca="1" si="0"/>
        <v>4870583</v>
      </c>
      <c r="E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" s="3">
        <f t="shared" ca="1" si="1"/>
        <v>7715394</v>
      </c>
      <c r="G55" s="3">
        <f ca="1">Tabela1[[#This Row],[Valor]]/Tabela1[[#This Row],[Período (dias)]]</f>
        <v>7856.8167006109979</v>
      </c>
      <c r="H55" s="3" t="str">
        <f t="shared" ca="1" si="2"/>
        <v>João Matias</v>
      </c>
      <c r="I55" t="str">
        <f t="shared" ca="1" si="3"/>
        <v/>
      </c>
    </row>
    <row r="56" spans="1:9" x14ac:dyDescent="0.3">
      <c r="A56" s="1">
        <f t="shared" ca="1" si="4"/>
        <v>37912</v>
      </c>
      <c r="B56" s="1">
        <f ca="1">DATE(RANDBETWEEN(1,2),RANDBETWEEN(1,12),RANDBETWEEN(1,31))+Tabela1[[#This Row],[Data de entrada]]</f>
        <v>38575</v>
      </c>
      <c r="C56" s="2">
        <f ca="1">Tabela1[[#This Row],[Data de saída]]-Tabela1[[#This Row],[Data de entrada]]</f>
        <v>663</v>
      </c>
      <c r="D56">
        <f t="shared" ca="1" si="0"/>
        <v>5603491</v>
      </c>
      <c r="E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" s="3">
        <f t="shared" ca="1" si="1"/>
        <v>1845912</v>
      </c>
      <c r="G56" s="3">
        <f ca="1">Tabela1[[#This Row],[Valor]]/Tabela1[[#This Row],[Período (dias)]]</f>
        <v>2784.1809954751129</v>
      </c>
      <c r="H56" s="3" t="str">
        <f t="shared" ca="1" si="2"/>
        <v>Carlos Cerezo</v>
      </c>
      <c r="I56" t="str">
        <f t="shared" ca="1" si="3"/>
        <v/>
      </c>
    </row>
    <row r="57" spans="1:9" x14ac:dyDescent="0.3">
      <c r="A57" s="1">
        <f t="shared" ca="1" si="4"/>
        <v>42371</v>
      </c>
      <c r="B57" s="1">
        <f ca="1">DATE(RANDBETWEEN(1,2),RANDBETWEEN(1,12),RANDBETWEEN(1,31))+Tabela1[[#This Row],[Data de entrada]]</f>
        <v>42996</v>
      </c>
      <c r="C57" s="2">
        <f ca="1">Tabela1[[#This Row],[Data de saída]]-Tabela1[[#This Row],[Data de entrada]]</f>
        <v>625</v>
      </c>
      <c r="D57">
        <f t="shared" ca="1" si="0"/>
        <v>8096885</v>
      </c>
      <c r="E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" s="3">
        <f t="shared" ca="1" si="1"/>
        <v>10001436</v>
      </c>
      <c r="G57" s="3">
        <f ca="1">Tabela1[[#This Row],[Valor]]/Tabela1[[#This Row],[Período (dias)]]</f>
        <v>16002.2976</v>
      </c>
      <c r="H57" s="3" t="str">
        <f t="shared" ca="1" si="2"/>
        <v>Juliana Souza</v>
      </c>
      <c r="I57" t="str">
        <f t="shared" ca="1" si="3"/>
        <v/>
      </c>
    </row>
    <row r="58" spans="1:9" x14ac:dyDescent="0.3">
      <c r="A58" s="1">
        <f t="shared" ca="1" si="4"/>
        <v>37029</v>
      </c>
      <c r="B58" s="1">
        <f ca="1">DATE(RANDBETWEEN(1,2),RANDBETWEEN(1,12),RANDBETWEEN(1,31))+Tabela1[[#This Row],[Data de entrada]]</f>
        <v>38123</v>
      </c>
      <c r="C58" s="2">
        <f ca="1">Tabela1[[#This Row],[Data de saída]]-Tabela1[[#This Row],[Data de entrada]]</f>
        <v>1094</v>
      </c>
      <c r="D58">
        <f t="shared" ca="1" si="0"/>
        <v>6523926</v>
      </c>
      <c r="E5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8" s="3">
        <f t="shared" ca="1" si="1"/>
        <v>17701576</v>
      </c>
      <c r="G58" s="3">
        <f ca="1">Tabela1[[#This Row],[Valor]]/Tabela1[[#This Row],[Período (dias)]]</f>
        <v>16180.599634369288</v>
      </c>
      <c r="H58" s="3" t="str">
        <f t="shared" ca="1" si="2"/>
        <v>Carlos Cerezo</v>
      </c>
      <c r="I58" t="str">
        <f t="shared" ca="1" si="3"/>
        <v>Excedeu o Orçamento</v>
      </c>
    </row>
    <row r="59" spans="1:9" x14ac:dyDescent="0.3">
      <c r="A59" s="1">
        <f t="shared" ca="1" si="4"/>
        <v>36634</v>
      </c>
      <c r="B59" s="1">
        <f ca="1">DATE(RANDBETWEEN(1,2),RANDBETWEEN(1,12),RANDBETWEEN(1,31))+Tabela1[[#This Row],[Data de entrada]]</f>
        <v>37081</v>
      </c>
      <c r="C59" s="2">
        <f ca="1">Tabela1[[#This Row],[Data de saída]]-Tabela1[[#This Row],[Data de entrada]]</f>
        <v>447</v>
      </c>
      <c r="D59">
        <f t="shared" ca="1" si="0"/>
        <v>752765</v>
      </c>
      <c r="E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" s="3">
        <f t="shared" ca="1" si="1"/>
        <v>13800381</v>
      </c>
      <c r="G59" s="3">
        <f ca="1">Tabela1[[#This Row],[Valor]]/Tabela1[[#This Row],[Período (dias)]]</f>
        <v>30873.335570469797</v>
      </c>
      <c r="H59" s="3" t="str">
        <f t="shared" ca="1" si="2"/>
        <v>João Matias</v>
      </c>
      <c r="I59" t="str">
        <f t="shared" ca="1" si="3"/>
        <v>Problemas na Conclusão</v>
      </c>
    </row>
    <row r="60" spans="1:9" x14ac:dyDescent="0.3">
      <c r="A60" s="1">
        <f t="shared" ca="1" si="4"/>
        <v>38464</v>
      </c>
      <c r="B60" s="1">
        <f ca="1">DATE(RANDBETWEEN(1,2),RANDBETWEEN(1,12),RANDBETWEEN(1,31))+Tabela1[[#This Row],[Data de entrada]]</f>
        <v>39004</v>
      </c>
      <c r="C60" s="2">
        <f ca="1">Tabela1[[#This Row],[Data de saída]]-Tabela1[[#This Row],[Data de entrada]]</f>
        <v>540</v>
      </c>
      <c r="D60">
        <f t="shared" ca="1" si="0"/>
        <v>8960806</v>
      </c>
      <c r="E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" s="3">
        <f t="shared" ca="1" si="1"/>
        <v>13212839</v>
      </c>
      <c r="G60" s="3">
        <f ca="1">Tabela1[[#This Row],[Valor]]/Tabela1[[#This Row],[Período (dias)]]</f>
        <v>24468.220370370371</v>
      </c>
      <c r="H60" s="3" t="str">
        <f t="shared" ca="1" si="2"/>
        <v>João Matias</v>
      </c>
      <c r="I60" t="str">
        <f t="shared" ca="1" si="3"/>
        <v/>
      </c>
    </row>
    <row r="61" spans="1:9" x14ac:dyDescent="0.3">
      <c r="A61" s="1">
        <f t="shared" ca="1" si="4"/>
        <v>39475</v>
      </c>
      <c r="B61" s="1">
        <f ca="1">DATE(RANDBETWEEN(1,2),RANDBETWEEN(1,12),RANDBETWEEN(1,31))+Tabela1[[#This Row],[Data de entrada]]</f>
        <v>40115</v>
      </c>
      <c r="C61" s="2">
        <f ca="1">Tabela1[[#This Row],[Data de saída]]-Tabela1[[#This Row],[Data de entrada]]</f>
        <v>640</v>
      </c>
      <c r="D61">
        <f t="shared" ca="1" si="0"/>
        <v>5655388</v>
      </c>
      <c r="E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" s="3">
        <f t="shared" ca="1" si="1"/>
        <v>9362032</v>
      </c>
      <c r="G61" s="3">
        <f ca="1">Tabela1[[#This Row],[Valor]]/Tabela1[[#This Row],[Período (dias)]]</f>
        <v>14628.174999999999</v>
      </c>
      <c r="H61" s="3" t="str">
        <f t="shared" ca="1" si="2"/>
        <v>Carlos Cerezo</v>
      </c>
      <c r="I61" t="str">
        <f t="shared" ca="1" si="3"/>
        <v>Problemas na Conclusão</v>
      </c>
    </row>
    <row r="62" spans="1:9" x14ac:dyDescent="0.3">
      <c r="A62" s="1">
        <f t="shared" ca="1" si="4"/>
        <v>44813</v>
      </c>
      <c r="B62" s="1">
        <f ca="1">DATE(RANDBETWEEN(1,2),RANDBETWEEN(1,12),RANDBETWEEN(1,31))+Tabela1[[#This Row],[Data de entrada]]</f>
        <v>45799</v>
      </c>
      <c r="C62" s="2">
        <f ca="1">Tabela1[[#This Row],[Data de saída]]-Tabela1[[#This Row],[Data de entrada]]</f>
        <v>986</v>
      </c>
      <c r="D62">
        <f t="shared" ca="1" si="0"/>
        <v>4918027</v>
      </c>
      <c r="E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" s="3">
        <f t="shared" ca="1" si="1"/>
        <v>14775515</v>
      </c>
      <c r="G62" s="3">
        <f ca="1">Tabela1[[#This Row],[Valor]]/Tabela1[[#This Row],[Período (dias)]]</f>
        <v>14985.309330628803</v>
      </c>
      <c r="H62" s="3" t="str">
        <f t="shared" ca="1" si="2"/>
        <v>Juliana Souza</v>
      </c>
      <c r="I62" t="str">
        <f t="shared" ca="1" si="3"/>
        <v/>
      </c>
    </row>
    <row r="63" spans="1:9" x14ac:dyDescent="0.3">
      <c r="A63" s="1">
        <f t="shared" ca="1" si="4"/>
        <v>37583</v>
      </c>
      <c r="B63" s="1">
        <f ca="1">DATE(RANDBETWEEN(1,2),RANDBETWEEN(1,12),RANDBETWEEN(1,31))+Tabela1[[#This Row],[Data de entrada]]</f>
        <v>38325</v>
      </c>
      <c r="C63" s="2">
        <f ca="1">Tabela1[[#This Row],[Data de saída]]-Tabela1[[#This Row],[Data de entrada]]</f>
        <v>742</v>
      </c>
      <c r="D63">
        <f t="shared" ca="1" si="0"/>
        <v>3346490</v>
      </c>
      <c r="E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" s="3">
        <f t="shared" ca="1" si="1"/>
        <v>11917371</v>
      </c>
      <c r="G63" s="3">
        <f ca="1">Tabela1[[#This Row],[Valor]]/Tabela1[[#This Row],[Período (dias)]]</f>
        <v>16061.146900269541</v>
      </c>
      <c r="H63" s="3" t="str">
        <f t="shared" ca="1" si="2"/>
        <v>João Matias</v>
      </c>
      <c r="I63" t="str">
        <f t="shared" ca="1" si="3"/>
        <v/>
      </c>
    </row>
    <row r="64" spans="1:9" x14ac:dyDescent="0.3">
      <c r="A64" s="1">
        <f t="shared" ca="1" si="4"/>
        <v>38643</v>
      </c>
      <c r="B64" s="1">
        <f ca="1">DATE(RANDBETWEEN(1,2),RANDBETWEEN(1,12),RANDBETWEEN(1,31))+Tabela1[[#This Row],[Data de entrada]]</f>
        <v>39440</v>
      </c>
      <c r="C64" s="2">
        <f ca="1">Tabela1[[#This Row],[Data de saída]]-Tabela1[[#This Row],[Data de entrada]]</f>
        <v>797</v>
      </c>
      <c r="D64">
        <f t="shared" ca="1" si="0"/>
        <v>142002</v>
      </c>
      <c r="E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" s="3">
        <f t="shared" ca="1" si="1"/>
        <v>16897197</v>
      </c>
      <c r="G64" s="3">
        <f ca="1">Tabela1[[#This Row],[Valor]]/Tabela1[[#This Row],[Período (dias)]]</f>
        <v>21201</v>
      </c>
      <c r="H64" s="3" t="str">
        <f t="shared" ca="1" si="2"/>
        <v>Carlos Cerezo</v>
      </c>
      <c r="I64" t="str">
        <f t="shared" ca="1" si="3"/>
        <v>Excedeu o Orçamento</v>
      </c>
    </row>
    <row r="65" spans="1:9" x14ac:dyDescent="0.3">
      <c r="A65" s="1">
        <f t="shared" ca="1" si="4"/>
        <v>39965</v>
      </c>
      <c r="B65" s="1">
        <f ca="1">DATE(RANDBETWEEN(1,2),RANDBETWEEN(1,12),RANDBETWEEN(1,31))+Tabela1[[#This Row],[Data de entrada]]</f>
        <v>40925</v>
      </c>
      <c r="C65" s="2">
        <f ca="1">Tabela1[[#This Row],[Data de saída]]-Tabela1[[#This Row],[Data de entrada]]</f>
        <v>960</v>
      </c>
      <c r="D65">
        <f t="shared" ca="1" si="0"/>
        <v>9130098</v>
      </c>
      <c r="E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" s="3">
        <f t="shared" ca="1" si="1"/>
        <v>8513351</v>
      </c>
      <c r="G65" s="3">
        <f ca="1">Tabela1[[#This Row],[Valor]]/Tabela1[[#This Row],[Período (dias)]]</f>
        <v>8868.0739583333325</v>
      </c>
      <c r="H65" s="3" t="str">
        <f t="shared" ca="1" si="2"/>
        <v>Carlos Cerezo</v>
      </c>
      <c r="I65" t="str">
        <f t="shared" ca="1" si="3"/>
        <v>Excedeu o Orçamento</v>
      </c>
    </row>
    <row r="66" spans="1:9" x14ac:dyDescent="0.3">
      <c r="A66" s="1">
        <f t="shared" ref="A66:A129" ca="1" si="5">DATE(RANDBETWEEN(2000,2024),RANDBETWEEN(1,12),RANDBETWEEN(1,31))</f>
        <v>41248</v>
      </c>
      <c r="B66" s="1">
        <f ca="1">DATE(RANDBETWEEN(1,2),RANDBETWEEN(1,12),RANDBETWEEN(1,31))+Tabela1[[#This Row],[Data de entrada]]</f>
        <v>42101</v>
      </c>
      <c r="C66" s="2">
        <f ca="1">Tabela1[[#This Row],[Data de saída]]-Tabela1[[#This Row],[Data de entrada]]</f>
        <v>853</v>
      </c>
      <c r="D66">
        <f t="shared" ref="D66:D129" ca="1" si="6">RANDBETWEEN(1,10000000)</f>
        <v>9966282</v>
      </c>
      <c r="E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" s="3">
        <f t="shared" ref="F66:F129" ca="1" si="7">RANDBETWEEN(1,20000000)</f>
        <v>17920304</v>
      </c>
      <c r="G66" s="3">
        <f ca="1">Tabela1[[#This Row],[Valor]]/Tabela1[[#This Row],[Período (dias)]]</f>
        <v>21008.562719812428</v>
      </c>
      <c r="H66" s="3" t="str">
        <f t="shared" ref="H66:H129" ca="1" si="8">IF(RANDBETWEEN(1,2)=1,"João Matias",IF(RANDBETWEEN(1,2)=1,"Carlos Cerezo","Juliana Souza"))</f>
        <v>João Matias</v>
      </c>
      <c r="I66" t="str">
        <f t="shared" ref="I66:I129" ca="1" si="9">IF(RANDBETWEEN(1,2)=1,"",IF(RANDBETWEEN(1,2)=1,"Excedeu o Orçamento","Problemas na Conclusão"))</f>
        <v>Problemas na Conclusão</v>
      </c>
    </row>
    <row r="67" spans="1:9" x14ac:dyDescent="0.3">
      <c r="A67" s="1">
        <f t="shared" ca="1" si="5"/>
        <v>43172</v>
      </c>
      <c r="B67" s="1">
        <f ca="1">DATE(RANDBETWEEN(1,2),RANDBETWEEN(1,12),RANDBETWEEN(1,31))+Tabela1[[#This Row],[Data de entrada]]</f>
        <v>44163</v>
      </c>
      <c r="C67" s="2">
        <f ca="1">Tabela1[[#This Row],[Data de saída]]-Tabela1[[#This Row],[Data de entrada]]</f>
        <v>991</v>
      </c>
      <c r="D67">
        <f t="shared" ca="1" si="6"/>
        <v>2756394</v>
      </c>
      <c r="E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" s="3">
        <f t="shared" ca="1" si="7"/>
        <v>291706</v>
      </c>
      <c r="G67" s="3">
        <f ca="1">Tabela1[[#This Row],[Valor]]/Tabela1[[#This Row],[Período (dias)]]</f>
        <v>294.35519677093845</v>
      </c>
      <c r="H67" s="3" t="str">
        <f t="shared" ca="1" si="8"/>
        <v>Juliana Souza</v>
      </c>
      <c r="I67" t="str">
        <f t="shared" ca="1" si="9"/>
        <v>Problemas na Conclusão</v>
      </c>
    </row>
    <row r="68" spans="1:9" x14ac:dyDescent="0.3">
      <c r="A68" s="1">
        <f t="shared" ca="1" si="5"/>
        <v>42389</v>
      </c>
      <c r="B68" s="1">
        <f ca="1">DATE(RANDBETWEEN(1,2),RANDBETWEEN(1,12),RANDBETWEEN(1,31))+Tabela1[[#This Row],[Data de entrada]]</f>
        <v>43110</v>
      </c>
      <c r="C68" s="2">
        <f ca="1">Tabela1[[#This Row],[Data de saída]]-Tabela1[[#This Row],[Data de entrada]]</f>
        <v>721</v>
      </c>
      <c r="D68">
        <f t="shared" ca="1" si="6"/>
        <v>2080923</v>
      </c>
      <c r="E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" s="3">
        <f t="shared" ca="1" si="7"/>
        <v>14899873</v>
      </c>
      <c r="G68" s="3">
        <f ca="1">Tabela1[[#This Row],[Valor]]/Tabela1[[#This Row],[Período (dias)]]</f>
        <v>20665.56588072122</v>
      </c>
      <c r="H68" s="3" t="str">
        <f t="shared" ca="1" si="8"/>
        <v>João Matias</v>
      </c>
      <c r="I68" t="str">
        <f t="shared" ca="1" si="9"/>
        <v>Excedeu o Orçamento</v>
      </c>
    </row>
    <row r="69" spans="1:9" x14ac:dyDescent="0.3">
      <c r="A69" s="1">
        <f t="shared" ca="1" si="5"/>
        <v>39700</v>
      </c>
      <c r="B69" s="1">
        <f ca="1">DATE(RANDBETWEEN(1,2),RANDBETWEEN(1,12),RANDBETWEEN(1,31))+Tabela1[[#This Row],[Data de entrada]]</f>
        <v>40363</v>
      </c>
      <c r="C69" s="2">
        <f ca="1">Tabela1[[#This Row],[Data de saída]]-Tabela1[[#This Row],[Data de entrada]]</f>
        <v>663</v>
      </c>
      <c r="D69">
        <f t="shared" ca="1" si="6"/>
        <v>9009283</v>
      </c>
      <c r="E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" s="3">
        <f t="shared" ca="1" si="7"/>
        <v>18440507</v>
      </c>
      <c r="G69" s="3">
        <f ca="1">Tabela1[[#This Row],[Valor]]/Tabela1[[#This Row],[Período (dias)]]</f>
        <v>27813.736048265459</v>
      </c>
      <c r="H69" s="3" t="str">
        <f t="shared" ca="1" si="8"/>
        <v>Juliana Souza</v>
      </c>
      <c r="I69" t="str">
        <f t="shared" ca="1" si="9"/>
        <v/>
      </c>
    </row>
    <row r="70" spans="1:9" x14ac:dyDescent="0.3">
      <c r="A70" s="1">
        <f t="shared" ca="1" si="5"/>
        <v>43256</v>
      </c>
      <c r="B70" s="1">
        <f ca="1">DATE(RANDBETWEEN(1,2),RANDBETWEEN(1,12),RANDBETWEEN(1,31))+Tabela1[[#This Row],[Data de entrada]]</f>
        <v>43959</v>
      </c>
      <c r="C70" s="2">
        <f ca="1">Tabela1[[#This Row],[Data de saída]]-Tabela1[[#This Row],[Data de entrada]]</f>
        <v>703</v>
      </c>
      <c r="D70">
        <f t="shared" ca="1" si="6"/>
        <v>2716292</v>
      </c>
      <c r="E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" s="3">
        <f t="shared" ca="1" si="7"/>
        <v>19652561</v>
      </c>
      <c r="G70" s="3">
        <f ca="1">Tabela1[[#This Row],[Valor]]/Tabela1[[#This Row],[Período (dias)]]</f>
        <v>27955.27880512091</v>
      </c>
      <c r="H70" s="3" t="str">
        <f t="shared" ca="1" si="8"/>
        <v>João Matias</v>
      </c>
      <c r="I70" t="str">
        <f t="shared" ca="1" si="9"/>
        <v/>
      </c>
    </row>
    <row r="71" spans="1:9" x14ac:dyDescent="0.3">
      <c r="A71" s="1">
        <f t="shared" ca="1" si="5"/>
        <v>45264</v>
      </c>
      <c r="B71" s="1">
        <f ca="1">DATE(RANDBETWEEN(1,2),RANDBETWEEN(1,12),RANDBETWEEN(1,31))+Tabela1[[#This Row],[Data de entrada]]</f>
        <v>45918</v>
      </c>
      <c r="C71" s="2">
        <f ca="1">Tabela1[[#This Row],[Data de saída]]-Tabela1[[#This Row],[Data de entrada]]</f>
        <v>654</v>
      </c>
      <c r="D71">
        <f t="shared" ca="1" si="6"/>
        <v>3091688</v>
      </c>
      <c r="E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" s="3">
        <f t="shared" ca="1" si="7"/>
        <v>5847659</v>
      </c>
      <c r="G71" s="3">
        <f ca="1">Tabela1[[#This Row],[Valor]]/Tabela1[[#This Row],[Período (dias)]]</f>
        <v>8941.3746177370031</v>
      </c>
      <c r="H71" s="3" t="str">
        <f t="shared" ca="1" si="8"/>
        <v>Juliana Souza</v>
      </c>
      <c r="I71" t="str">
        <f t="shared" ca="1" si="9"/>
        <v/>
      </c>
    </row>
    <row r="72" spans="1:9" x14ac:dyDescent="0.3">
      <c r="A72" s="1">
        <f t="shared" ca="1" si="5"/>
        <v>41917</v>
      </c>
      <c r="B72" s="1">
        <f ca="1">DATE(RANDBETWEEN(1,2),RANDBETWEEN(1,12),RANDBETWEEN(1,31))+Tabela1[[#This Row],[Data de entrada]]</f>
        <v>43008</v>
      </c>
      <c r="C72" s="2">
        <f ca="1">Tabela1[[#This Row],[Data de saída]]-Tabela1[[#This Row],[Data de entrada]]</f>
        <v>1091</v>
      </c>
      <c r="D72">
        <f t="shared" ca="1" si="6"/>
        <v>4565319</v>
      </c>
      <c r="E7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2" s="3">
        <f t="shared" ca="1" si="7"/>
        <v>5841895</v>
      </c>
      <c r="G72" s="3">
        <f ca="1">Tabela1[[#This Row],[Valor]]/Tabela1[[#This Row],[Período (dias)]]</f>
        <v>5354.6241979835013</v>
      </c>
      <c r="H72" s="3" t="str">
        <f t="shared" ca="1" si="8"/>
        <v>Juliana Souza</v>
      </c>
      <c r="I72" t="str">
        <f t="shared" ca="1" si="9"/>
        <v/>
      </c>
    </row>
    <row r="73" spans="1:9" x14ac:dyDescent="0.3">
      <c r="A73" s="1">
        <f t="shared" ca="1" si="5"/>
        <v>37316</v>
      </c>
      <c r="B73" s="1">
        <f ca="1">DATE(RANDBETWEEN(1,2),RANDBETWEEN(1,12),RANDBETWEEN(1,31))+Tabela1[[#This Row],[Data de entrada]]</f>
        <v>38355</v>
      </c>
      <c r="C73" s="2">
        <f ca="1">Tabela1[[#This Row],[Data de saída]]-Tabela1[[#This Row],[Data de entrada]]</f>
        <v>1039</v>
      </c>
      <c r="D73">
        <f t="shared" ca="1" si="6"/>
        <v>9161763</v>
      </c>
      <c r="E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" s="3">
        <f t="shared" ca="1" si="7"/>
        <v>10388199</v>
      </c>
      <c r="G73" s="3">
        <f ca="1">Tabela1[[#This Row],[Valor]]/Tabela1[[#This Row],[Período (dias)]]</f>
        <v>9998.2666025024064</v>
      </c>
      <c r="H73" s="3" t="str">
        <f t="shared" ca="1" si="8"/>
        <v>João Matias</v>
      </c>
      <c r="I73" t="str">
        <f t="shared" ca="1" si="9"/>
        <v/>
      </c>
    </row>
    <row r="74" spans="1:9" x14ac:dyDescent="0.3">
      <c r="A74" s="1">
        <f t="shared" ca="1" si="5"/>
        <v>43275</v>
      </c>
      <c r="B74" s="1">
        <f ca="1">DATE(RANDBETWEEN(1,2),RANDBETWEEN(1,12),RANDBETWEEN(1,31))+Tabela1[[#This Row],[Data de entrada]]</f>
        <v>44047</v>
      </c>
      <c r="C74" s="2">
        <f ca="1">Tabela1[[#This Row],[Data de saída]]-Tabela1[[#This Row],[Data de entrada]]</f>
        <v>772</v>
      </c>
      <c r="D74">
        <f t="shared" ca="1" si="6"/>
        <v>2186616</v>
      </c>
      <c r="E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" s="3">
        <f t="shared" ca="1" si="7"/>
        <v>4701411</v>
      </c>
      <c r="G74" s="3">
        <f ca="1">Tabela1[[#This Row],[Valor]]/Tabela1[[#This Row],[Período (dias)]]</f>
        <v>6089.9106217616581</v>
      </c>
      <c r="H74" s="3" t="str">
        <f t="shared" ca="1" si="8"/>
        <v>João Matias</v>
      </c>
      <c r="I74" t="str">
        <f t="shared" ca="1" si="9"/>
        <v>Problemas na Conclusão</v>
      </c>
    </row>
    <row r="75" spans="1:9" x14ac:dyDescent="0.3">
      <c r="A75" s="1">
        <f t="shared" ca="1" si="5"/>
        <v>44829</v>
      </c>
      <c r="B75" s="1">
        <f ca="1">DATE(RANDBETWEEN(1,2),RANDBETWEEN(1,12),RANDBETWEEN(1,31))+Tabela1[[#This Row],[Data de entrada]]</f>
        <v>45446</v>
      </c>
      <c r="C75" s="2">
        <f ca="1">Tabela1[[#This Row],[Data de saída]]-Tabela1[[#This Row],[Data de entrada]]</f>
        <v>617</v>
      </c>
      <c r="D75">
        <f t="shared" ca="1" si="6"/>
        <v>3260447</v>
      </c>
      <c r="E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" s="3">
        <f t="shared" ca="1" si="7"/>
        <v>15865761</v>
      </c>
      <c r="G75" s="3">
        <f ca="1">Tabela1[[#This Row],[Valor]]/Tabela1[[#This Row],[Período (dias)]]</f>
        <v>25714.361426256077</v>
      </c>
      <c r="H75" s="3" t="str">
        <f t="shared" ca="1" si="8"/>
        <v>João Matias</v>
      </c>
      <c r="I75" t="str">
        <f t="shared" ca="1" si="9"/>
        <v/>
      </c>
    </row>
    <row r="76" spans="1:9" x14ac:dyDescent="0.3">
      <c r="A76" s="1">
        <f t="shared" ca="1" si="5"/>
        <v>43144</v>
      </c>
      <c r="B76" s="1">
        <f ca="1">DATE(RANDBETWEEN(1,2),RANDBETWEEN(1,12),RANDBETWEEN(1,31))+Tabela1[[#This Row],[Data de entrada]]</f>
        <v>43607</v>
      </c>
      <c r="C76" s="2">
        <f ca="1">Tabela1[[#This Row],[Data de saída]]-Tabela1[[#This Row],[Data de entrada]]</f>
        <v>463</v>
      </c>
      <c r="D76">
        <f t="shared" ca="1" si="6"/>
        <v>8003368</v>
      </c>
      <c r="E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" s="3">
        <f t="shared" ca="1" si="7"/>
        <v>3015190</v>
      </c>
      <c r="G76" s="3">
        <f ca="1">Tabela1[[#This Row],[Valor]]/Tabela1[[#This Row],[Período (dias)]]</f>
        <v>6512.2894168466519</v>
      </c>
      <c r="H76" s="3" t="str">
        <f t="shared" ca="1" si="8"/>
        <v>João Matias</v>
      </c>
      <c r="I76" t="str">
        <f t="shared" ca="1" si="9"/>
        <v/>
      </c>
    </row>
    <row r="77" spans="1:9" x14ac:dyDescent="0.3">
      <c r="A77" s="1">
        <f t="shared" ca="1" si="5"/>
        <v>38107</v>
      </c>
      <c r="B77" s="1">
        <f ca="1">DATE(RANDBETWEEN(1,2),RANDBETWEEN(1,12),RANDBETWEEN(1,31))+Tabela1[[#This Row],[Data de entrada]]</f>
        <v>39082</v>
      </c>
      <c r="C77" s="2">
        <f ca="1">Tabela1[[#This Row],[Data de saída]]-Tabela1[[#This Row],[Data de entrada]]</f>
        <v>975</v>
      </c>
      <c r="D77">
        <f t="shared" ca="1" si="6"/>
        <v>3602007</v>
      </c>
      <c r="E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" s="3">
        <f t="shared" ca="1" si="7"/>
        <v>17693809</v>
      </c>
      <c r="G77" s="3">
        <f ca="1">Tabela1[[#This Row],[Valor]]/Tabela1[[#This Row],[Período (dias)]]</f>
        <v>18147.496410256412</v>
      </c>
      <c r="H77" s="3" t="str">
        <f t="shared" ca="1" si="8"/>
        <v>João Matias</v>
      </c>
      <c r="I77" t="str">
        <f t="shared" ca="1" si="9"/>
        <v>Excedeu o Orçamento</v>
      </c>
    </row>
    <row r="78" spans="1:9" x14ac:dyDescent="0.3">
      <c r="A78" s="1">
        <f t="shared" ca="1" si="5"/>
        <v>38688</v>
      </c>
      <c r="B78" s="1">
        <f ca="1">DATE(RANDBETWEEN(1,2),RANDBETWEEN(1,12),RANDBETWEEN(1,31))+Tabela1[[#This Row],[Data de entrada]]</f>
        <v>39086</v>
      </c>
      <c r="C78" s="2">
        <f ca="1">Tabela1[[#This Row],[Data de saída]]-Tabela1[[#This Row],[Data de entrada]]</f>
        <v>398</v>
      </c>
      <c r="D78">
        <f t="shared" ca="1" si="6"/>
        <v>8573367</v>
      </c>
      <c r="E7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8" s="3">
        <f t="shared" ca="1" si="7"/>
        <v>18457692</v>
      </c>
      <c r="G78" s="3">
        <f ca="1">Tabela1[[#This Row],[Valor]]/Tabela1[[#This Row],[Período (dias)]]</f>
        <v>46376.110552763821</v>
      </c>
      <c r="H78" s="3" t="str">
        <f t="shared" ca="1" si="8"/>
        <v>João Matias</v>
      </c>
      <c r="I78" t="str">
        <f t="shared" ca="1" si="9"/>
        <v/>
      </c>
    </row>
    <row r="79" spans="1:9" x14ac:dyDescent="0.3">
      <c r="A79" s="1">
        <f t="shared" ca="1" si="5"/>
        <v>39209</v>
      </c>
      <c r="B79" s="1">
        <f ca="1">DATE(RANDBETWEEN(1,2),RANDBETWEEN(1,12),RANDBETWEEN(1,31))+Tabela1[[#This Row],[Data de entrada]]</f>
        <v>40003</v>
      </c>
      <c r="C79" s="2">
        <f ca="1">Tabela1[[#This Row],[Data de saída]]-Tabela1[[#This Row],[Data de entrada]]</f>
        <v>794</v>
      </c>
      <c r="D79">
        <f t="shared" ca="1" si="6"/>
        <v>213692</v>
      </c>
      <c r="E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" s="3">
        <f t="shared" ca="1" si="7"/>
        <v>818519</v>
      </c>
      <c r="G79" s="3">
        <f ca="1">Tabela1[[#This Row],[Valor]]/Tabela1[[#This Row],[Período (dias)]]</f>
        <v>1030.8803526448362</v>
      </c>
      <c r="H79" s="3" t="str">
        <f t="shared" ca="1" si="8"/>
        <v>Juliana Souza</v>
      </c>
      <c r="I79" t="str">
        <f t="shared" ca="1" si="9"/>
        <v>Problemas na Conclusão</v>
      </c>
    </row>
    <row r="80" spans="1:9" x14ac:dyDescent="0.3">
      <c r="A80" s="1">
        <f t="shared" ca="1" si="5"/>
        <v>42483</v>
      </c>
      <c r="B80" s="1">
        <f ca="1">DATE(RANDBETWEEN(1,2),RANDBETWEEN(1,12),RANDBETWEEN(1,31))+Tabela1[[#This Row],[Data de entrada]]</f>
        <v>43401</v>
      </c>
      <c r="C80" s="2">
        <f ca="1">Tabela1[[#This Row],[Data de saída]]-Tabela1[[#This Row],[Data de entrada]]</f>
        <v>918</v>
      </c>
      <c r="D80">
        <f t="shared" ca="1" si="6"/>
        <v>9633771</v>
      </c>
      <c r="E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" s="3">
        <f t="shared" ca="1" si="7"/>
        <v>13337387</v>
      </c>
      <c r="G80" s="3">
        <f ca="1">Tabela1[[#This Row],[Valor]]/Tabela1[[#This Row],[Período (dias)]]</f>
        <v>14528.744008714597</v>
      </c>
      <c r="H80" s="3" t="str">
        <f t="shared" ca="1" si="8"/>
        <v>João Matias</v>
      </c>
      <c r="I80" t="str">
        <f t="shared" ca="1" si="9"/>
        <v>Excedeu o Orçamento</v>
      </c>
    </row>
    <row r="81" spans="1:9" x14ac:dyDescent="0.3">
      <c r="A81" s="1">
        <f t="shared" ca="1" si="5"/>
        <v>38835</v>
      </c>
      <c r="B81" s="1">
        <f ca="1">DATE(RANDBETWEEN(1,2),RANDBETWEEN(1,12),RANDBETWEEN(1,31))+Tabela1[[#This Row],[Data de entrada]]</f>
        <v>39397</v>
      </c>
      <c r="C81" s="2">
        <f ca="1">Tabela1[[#This Row],[Data de saída]]-Tabela1[[#This Row],[Data de entrada]]</f>
        <v>562</v>
      </c>
      <c r="D81">
        <f t="shared" ca="1" si="6"/>
        <v>5929121</v>
      </c>
      <c r="E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" s="3">
        <f t="shared" ca="1" si="7"/>
        <v>13937165</v>
      </c>
      <c r="G81" s="3">
        <f ca="1">Tabela1[[#This Row],[Valor]]/Tabela1[[#This Row],[Período (dias)]]</f>
        <v>24799.225978647686</v>
      </c>
      <c r="H81" s="3" t="str">
        <f t="shared" ca="1" si="8"/>
        <v>João Matias</v>
      </c>
      <c r="I81" t="str">
        <f t="shared" ca="1" si="9"/>
        <v>Excedeu o Orçamento</v>
      </c>
    </row>
    <row r="82" spans="1:9" x14ac:dyDescent="0.3">
      <c r="A82" s="1">
        <f t="shared" ca="1" si="5"/>
        <v>39456</v>
      </c>
      <c r="B82" s="1">
        <f ca="1">DATE(RANDBETWEEN(1,2),RANDBETWEEN(1,12),RANDBETWEEN(1,31))+Tabela1[[#This Row],[Data de entrada]]</f>
        <v>40135</v>
      </c>
      <c r="C82" s="2">
        <f ca="1">Tabela1[[#This Row],[Data de saída]]-Tabela1[[#This Row],[Data de entrada]]</f>
        <v>679</v>
      </c>
      <c r="D82">
        <f t="shared" ca="1" si="6"/>
        <v>7151658</v>
      </c>
      <c r="E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" s="3">
        <f t="shared" ca="1" si="7"/>
        <v>5683632</v>
      </c>
      <c r="G82" s="3">
        <f ca="1">Tabela1[[#This Row],[Valor]]/Tabela1[[#This Row],[Período (dias)]]</f>
        <v>8370.5920471281297</v>
      </c>
      <c r="H82" s="3" t="str">
        <f t="shared" ca="1" si="8"/>
        <v>João Matias</v>
      </c>
      <c r="I82" t="str">
        <f t="shared" ca="1" si="9"/>
        <v>Problemas na Conclusão</v>
      </c>
    </row>
    <row r="83" spans="1:9" x14ac:dyDescent="0.3">
      <c r="A83" s="1">
        <f t="shared" ca="1" si="5"/>
        <v>45523</v>
      </c>
      <c r="B83" s="1">
        <f ca="1">DATE(RANDBETWEEN(1,2),RANDBETWEEN(1,12),RANDBETWEEN(1,31))+Tabela1[[#This Row],[Data de entrada]]</f>
        <v>46073</v>
      </c>
      <c r="C83" s="2">
        <f ca="1">Tabela1[[#This Row],[Data de saída]]-Tabela1[[#This Row],[Data de entrada]]</f>
        <v>550</v>
      </c>
      <c r="D83">
        <f t="shared" ca="1" si="6"/>
        <v>9580004</v>
      </c>
      <c r="E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" s="3">
        <f t="shared" ca="1" si="7"/>
        <v>703405</v>
      </c>
      <c r="G83" s="3">
        <f ca="1">Tabela1[[#This Row],[Valor]]/Tabela1[[#This Row],[Período (dias)]]</f>
        <v>1278.9181818181819</v>
      </c>
      <c r="H83" s="3" t="str">
        <f t="shared" ca="1" si="8"/>
        <v>Juliana Souza</v>
      </c>
      <c r="I83" t="str">
        <f t="shared" ca="1" si="9"/>
        <v>Problemas na Conclusão</v>
      </c>
    </row>
    <row r="84" spans="1:9" x14ac:dyDescent="0.3">
      <c r="A84" s="1">
        <f t="shared" ca="1" si="5"/>
        <v>42194</v>
      </c>
      <c r="B84" s="1">
        <f ca="1">DATE(RANDBETWEEN(1,2),RANDBETWEEN(1,12),RANDBETWEEN(1,31))+Tabela1[[#This Row],[Data de entrada]]</f>
        <v>42611</v>
      </c>
      <c r="C84" s="2">
        <f ca="1">Tabela1[[#This Row],[Data de saída]]-Tabela1[[#This Row],[Data de entrada]]</f>
        <v>417</v>
      </c>
      <c r="D84">
        <f t="shared" ca="1" si="6"/>
        <v>6766631</v>
      </c>
      <c r="E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" s="3">
        <f t="shared" ca="1" si="7"/>
        <v>19527232</v>
      </c>
      <c r="G84" s="3">
        <f ca="1">Tabela1[[#This Row],[Valor]]/Tabela1[[#This Row],[Período (dias)]]</f>
        <v>46827.894484412471</v>
      </c>
      <c r="H84" s="3" t="str">
        <f t="shared" ca="1" si="8"/>
        <v>Juliana Souza</v>
      </c>
      <c r="I84" t="str">
        <f t="shared" ca="1" si="9"/>
        <v>Problemas na Conclusão</v>
      </c>
    </row>
    <row r="85" spans="1:9" x14ac:dyDescent="0.3">
      <c r="A85" s="1">
        <f t="shared" ca="1" si="5"/>
        <v>38956</v>
      </c>
      <c r="B85" s="1">
        <f ca="1">DATE(RANDBETWEEN(1,2),RANDBETWEEN(1,12),RANDBETWEEN(1,31))+Tabela1[[#This Row],[Data de entrada]]</f>
        <v>39675</v>
      </c>
      <c r="C85" s="2">
        <f ca="1">Tabela1[[#This Row],[Data de saída]]-Tabela1[[#This Row],[Data de entrada]]</f>
        <v>719</v>
      </c>
      <c r="D85">
        <f t="shared" ca="1" si="6"/>
        <v>1891480</v>
      </c>
      <c r="E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" s="3">
        <f t="shared" ca="1" si="7"/>
        <v>1018196</v>
      </c>
      <c r="G85" s="3">
        <f ca="1">Tabela1[[#This Row],[Valor]]/Tabela1[[#This Row],[Período (dias)]]</f>
        <v>1416.1279554937414</v>
      </c>
      <c r="H85" s="3" t="str">
        <f t="shared" ca="1" si="8"/>
        <v>Carlos Cerezo</v>
      </c>
      <c r="I85" t="str">
        <f t="shared" ca="1" si="9"/>
        <v>Excedeu o Orçamento</v>
      </c>
    </row>
    <row r="86" spans="1:9" x14ac:dyDescent="0.3">
      <c r="A86" s="1">
        <f t="shared" ca="1" si="5"/>
        <v>39634</v>
      </c>
      <c r="B86" s="1">
        <f ca="1">DATE(RANDBETWEEN(1,2),RANDBETWEEN(1,12),RANDBETWEEN(1,31))+Tabela1[[#This Row],[Data de entrada]]</f>
        <v>40225</v>
      </c>
      <c r="C86" s="2">
        <f ca="1">Tabela1[[#This Row],[Data de saída]]-Tabela1[[#This Row],[Data de entrada]]</f>
        <v>591</v>
      </c>
      <c r="D86">
        <f t="shared" ca="1" si="6"/>
        <v>6140485</v>
      </c>
      <c r="E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" s="3">
        <f t="shared" ca="1" si="7"/>
        <v>4549408</v>
      </c>
      <c r="G86" s="3">
        <f ca="1">Tabela1[[#This Row],[Valor]]/Tabela1[[#This Row],[Período (dias)]]</f>
        <v>7697.8138747884941</v>
      </c>
      <c r="H86" s="3" t="str">
        <f t="shared" ca="1" si="8"/>
        <v>Carlos Cerezo</v>
      </c>
      <c r="I86" t="str">
        <f t="shared" ca="1" si="9"/>
        <v>Excedeu o Orçamento</v>
      </c>
    </row>
    <row r="87" spans="1:9" x14ac:dyDescent="0.3">
      <c r="A87" s="1">
        <f t="shared" ca="1" si="5"/>
        <v>45139</v>
      </c>
      <c r="B87" s="1">
        <f ca="1">DATE(RANDBETWEEN(1,2),RANDBETWEEN(1,12),RANDBETWEEN(1,31))+Tabela1[[#This Row],[Data de entrada]]</f>
        <v>45538</v>
      </c>
      <c r="C87" s="2">
        <f ca="1">Tabela1[[#This Row],[Data de saída]]-Tabela1[[#This Row],[Data de entrada]]</f>
        <v>399</v>
      </c>
      <c r="D87">
        <f t="shared" ca="1" si="6"/>
        <v>7087045</v>
      </c>
      <c r="E8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7" s="3">
        <f t="shared" ca="1" si="7"/>
        <v>4385210</v>
      </c>
      <c r="G87" s="3">
        <f ca="1">Tabela1[[#This Row],[Valor]]/Tabela1[[#This Row],[Período (dias)]]</f>
        <v>10990.501253132832</v>
      </c>
      <c r="H87" s="3" t="str">
        <f t="shared" ca="1" si="8"/>
        <v>João Matias</v>
      </c>
      <c r="I87" t="str">
        <f t="shared" ca="1" si="9"/>
        <v>Excedeu o Orçamento</v>
      </c>
    </row>
    <row r="88" spans="1:9" x14ac:dyDescent="0.3">
      <c r="A88" s="1">
        <f t="shared" ca="1" si="5"/>
        <v>39356</v>
      </c>
      <c r="B88" s="1">
        <f ca="1">DATE(RANDBETWEEN(1,2),RANDBETWEEN(1,12),RANDBETWEEN(1,31))+Tabela1[[#This Row],[Data de entrada]]</f>
        <v>39955</v>
      </c>
      <c r="C88" s="2">
        <f ca="1">Tabela1[[#This Row],[Data de saída]]-Tabela1[[#This Row],[Data de entrada]]</f>
        <v>599</v>
      </c>
      <c r="D88">
        <f t="shared" ca="1" si="6"/>
        <v>1813998</v>
      </c>
      <c r="E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" s="3">
        <f t="shared" ca="1" si="7"/>
        <v>4730096</v>
      </c>
      <c r="G88" s="3">
        <f ca="1">Tabela1[[#This Row],[Valor]]/Tabela1[[#This Row],[Período (dias)]]</f>
        <v>7896.6544240400672</v>
      </c>
      <c r="H88" s="3" t="str">
        <f t="shared" ca="1" si="8"/>
        <v>João Matias</v>
      </c>
      <c r="I88" t="str">
        <f t="shared" ca="1" si="9"/>
        <v/>
      </c>
    </row>
    <row r="89" spans="1:9" x14ac:dyDescent="0.3">
      <c r="A89" s="1">
        <f t="shared" ca="1" si="5"/>
        <v>42905</v>
      </c>
      <c r="B89" s="1">
        <f ca="1">DATE(RANDBETWEEN(1,2),RANDBETWEEN(1,12),RANDBETWEEN(1,31))+Tabela1[[#This Row],[Data de entrada]]</f>
        <v>43311</v>
      </c>
      <c r="C89" s="2">
        <f ca="1">Tabela1[[#This Row],[Data de saída]]-Tabela1[[#This Row],[Data de entrada]]</f>
        <v>406</v>
      </c>
      <c r="D89">
        <f t="shared" ca="1" si="6"/>
        <v>440407</v>
      </c>
      <c r="E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" s="3">
        <f t="shared" ca="1" si="7"/>
        <v>15674341</v>
      </c>
      <c r="G89" s="3">
        <f ca="1">Tabela1[[#This Row],[Valor]]/Tabela1[[#This Row],[Período (dias)]]</f>
        <v>38606.751231527094</v>
      </c>
      <c r="H89" s="3" t="str">
        <f t="shared" ca="1" si="8"/>
        <v>Juliana Souza</v>
      </c>
      <c r="I89" t="str">
        <f t="shared" ca="1" si="9"/>
        <v>Problemas na Conclusão</v>
      </c>
    </row>
    <row r="90" spans="1:9" x14ac:dyDescent="0.3">
      <c r="A90" s="1">
        <f t="shared" ca="1" si="5"/>
        <v>44415</v>
      </c>
      <c r="B90" s="1">
        <f ca="1">DATE(RANDBETWEEN(1,2),RANDBETWEEN(1,12),RANDBETWEEN(1,31))+Tabela1[[#This Row],[Data de entrada]]</f>
        <v>45278</v>
      </c>
      <c r="C90" s="2">
        <f ca="1">Tabela1[[#This Row],[Data de saída]]-Tabela1[[#This Row],[Data de entrada]]</f>
        <v>863</v>
      </c>
      <c r="D90">
        <f t="shared" ca="1" si="6"/>
        <v>8044012</v>
      </c>
      <c r="E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" s="3">
        <f t="shared" ca="1" si="7"/>
        <v>7120647</v>
      </c>
      <c r="G90" s="3">
        <f ca="1">Tabela1[[#This Row],[Valor]]/Tabela1[[#This Row],[Período (dias)]]</f>
        <v>8251.0393974507533</v>
      </c>
      <c r="H90" s="3" t="str">
        <f t="shared" ca="1" si="8"/>
        <v>Carlos Cerezo</v>
      </c>
      <c r="I90" t="str">
        <f t="shared" ca="1" si="9"/>
        <v/>
      </c>
    </row>
    <row r="91" spans="1:9" x14ac:dyDescent="0.3">
      <c r="A91" s="1">
        <f t="shared" ca="1" si="5"/>
        <v>37190</v>
      </c>
      <c r="B91" s="1">
        <f ca="1">DATE(RANDBETWEEN(1,2),RANDBETWEEN(1,12),RANDBETWEEN(1,31))+Tabela1[[#This Row],[Data de entrada]]</f>
        <v>37901</v>
      </c>
      <c r="C91" s="2">
        <f ca="1">Tabela1[[#This Row],[Data de saída]]-Tabela1[[#This Row],[Data de entrada]]</f>
        <v>711</v>
      </c>
      <c r="D91">
        <f t="shared" ca="1" si="6"/>
        <v>9984272</v>
      </c>
      <c r="E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" s="3">
        <f t="shared" ca="1" si="7"/>
        <v>10248576</v>
      </c>
      <c r="G91" s="3">
        <f ca="1">Tabela1[[#This Row],[Valor]]/Tabela1[[#This Row],[Período (dias)]]</f>
        <v>14414.31223628692</v>
      </c>
      <c r="H91" s="3" t="str">
        <f t="shared" ca="1" si="8"/>
        <v>João Matias</v>
      </c>
      <c r="I91" t="str">
        <f t="shared" ca="1" si="9"/>
        <v>Excedeu o Orçamento</v>
      </c>
    </row>
    <row r="92" spans="1:9" x14ac:dyDescent="0.3">
      <c r="A92" s="1">
        <f t="shared" ca="1" si="5"/>
        <v>38260</v>
      </c>
      <c r="B92" s="1">
        <f ca="1">DATE(RANDBETWEEN(1,2),RANDBETWEEN(1,12),RANDBETWEEN(1,31))+Tabela1[[#This Row],[Data de entrada]]</f>
        <v>39029</v>
      </c>
      <c r="C92" s="2">
        <f ca="1">Tabela1[[#This Row],[Data de saída]]-Tabela1[[#This Row],[Data de entrada]]</f>
        <v>769</v>
      </c>
      <c r="D92">
        <f t="shared" ca="1" si="6"/>
        <v>4560212</v>
      </c>
      <c r="E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" s="3">
        <f t="shared" ca="1" si="7"/>
        <v>15688664</v>
      </c>
      <c r="G92" s="3">
        <f ca="1">Tabela1[[#This Row],[Valor]]/Tabela1[[#This Row],[Período (dias)]]</f>
        <v>20401.383615084524</v>
      </c>
      <c r="H92" s="3" t="str">
        <f t="shared" ca="1" si="8"/>
        <v>Juliana Souza</v>
      </c>
      <c r="I92" t="str">
        <f t="shared" ca="1" si="9"/>
        <v/>
      </c>
    </row>
    <row r="93" spans="1:9" x14ac:dyDescent="0.3">
      <c r="A93" s="1">
        <f t="shared" ca="1" si="5"/>
        <v>43794</v>
      </c>
      <c r="B93" s="1">
        <f ca="1">DATE(RANDBETWEEN(1,2),RANDBETWEEN(1,12),RANDBETWEEN(1,31))+Tabela1[[#This Row],[Data de entrada]]</f>
        <v>44435</v>
      </c>
      <c r="C93" s="2">
        <f ca="1">Tabela1[[#This Row],[Data de saída]]-Tabela1[[#This Row],[Data de entrada]]</f>
        <v>641</v>
      </c>
      <c r="D93">
        <f t="shared" ca="1" si="6"/>
        <v>2452650</v>
      </c>
      <c r="E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" s="3">
        <f t="shared" ca="1" si="7"/>
        <v>331202</v>
      </c>
      <c r="G93" s="3">
        <f ca="1">Tabela1[[#This Row],[Valor]]/Tabela1[[#This Row],[Período (dias)]]</f>
        <v>516.69578783151326</v>
      </c>
      <c r="H93" s="3" t="str">
        <f t="shared" ca="1" si="8"/>
        <v>Juliana Souza</v>
      </c>
      <c r="I93" t="str">
        <f t="shared" ca="1" si="9"/>
        <v/>
      </c>
    </row>
    <row r="94" spans="1:9" x14ac:dyDescent="0.3">
      <c r="A94" s="1">
        <f t="shared" ca="1" si="5"/>
        <v>45491</v>
      </c>
      <c r="B94" s="1">
        <f ca="1">DATE(RANDBETWEEN(1,2),RANDBETWEEN(1,12),RANDBETWEEN(1,31))+Tabela1[[#This Row],[Data de entrada]]</f>
        <v>46000</v>
      </c>
      <c r="C94" s="2">
        <f ca="1">Tabela1[[#This Row],[Data de saída]]-Tabela1[[#This Row],[Data de entrada]]</f>
        <v>509</v>
      </c>
      <c r="D94">
        <f t="shared" ca="1" si="6"/>
        <v>654196</v>
      </c>
      <c r="E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4" s="3">
        <f t="shared" ca="1" si="7"/>
        <v>16605841</v>
      </c>
      <c r="G94" s="3">
        <f ca="1">Tabela1[[#This Row],[Valor]]/Tabela1[[#This Row],[Período (dias)]]</f>
        <v>32624.442043222003</v>
      </c>
      <c r="H94" s="3" t="str">
        <f t="shared" ca="1" si="8"/>
        <v>João Matias</v>
      </c>
      <c r="I94" t="str">
        <f t="shared" ca="1" si="9"/>
        <v>Excedeu o Orçamento</v>
      </c>
    </row>
    <row r="95" spans="1:9" x14ac:dyDescent="0.3">
      <c r="A95" s="1">
        <f t="shared" ca="1" si="5"/>
        <v>39783</v>
      </c>
      <c r="B95" s="1">
        <f ca="1">DATE(RANDBETWEEN(1,2),RANDBETWEEN(1,12),RANDBETWEEN(1,31))+Tabela1[[#This Row],[Data de entrada]]</f>
        <v>40318</v>
      </c>
      <c r="C95" s="2">
        <f ca="1">Tabela1[[#This Row],[Data de saída]]-Tabela1[[#This Row],[Data de entrada]]</f>
        <v>535</v>
      </c>
      <c r="D95">
        <f t="shared" ca="1" si="6"/>
        <v>1201241</v>
      </c>
      <c r="E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5" s="3">
        <f t="shared" ca="1" si="7"/>
        <v>6381667</v>
      </c>
      <c r="G95" s="3">
        <f ca="1">Tabela1[[#This Row],[Valor]]/Tabela1[[#This Row],[Período (dias)]]</f>
        <v>11928.349532710281</v>
      </c>
      <c r="H95" s="3" t="str">
        <f t="shared" ca="1" si="8"/>
        <v>João Matias</v>
      </c>
      <c r="I95" t="str">
        <f t="shared" ca="1" si="9"/>
        <v/>
      </c>
    </row>
    <row r="96" spans="1:9" x14ac:dyDescent="0.3">
      <c r="A96" s="1">
        <f t="shared" ca="1" si="5"/>
        <v>42235</v>
      </c>
      <c r="B96" s="1">
        <f ca="1">DATE(RANDBETWEEN(1,2),RANDBETWEEN(1,12),RANDBETWEEN(1,31))+Tabela1[[#This Row],[Data de entrada]]</f>
        <v>43048</v>
      </c>
      <c r="C96" s="2">
        <f ca="1">Tabela1[[#This Row],[Data de saída]]-Tabela1[[#This Row],[Data de entrada]]</f>
        <v>813</v>
      </c>
      <c r="D96">
        <f t="shared" ca="1" si="6"/>
        <v>7181945</v>
      </c>
      <c r="E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6" s="3">
        <f t="shared" ca="1" si="7"/>
        <v>19337998</v>
      </c>
      <c r="G96" s="3">
        <f ca="1">Tabela1[[#This Row],[Valor]]/Tabela1[[#This Row],[Período (dias)]]</f>
        <v>23785.975399753999</v>
      </c>
      <c r="H96" s="3" t="str">
        <f t="shared" ca="1" si="8"/>
        <v>João Matias</v>
      </c>
      <c r="I96" t="str">
        <f t="shared" ca="1" si="9"/>
        <v/>
      </c>
    </row>
    <row r="97" spans="1:9" x14ac:dyDescent="0.3">
      <c r="A97" s="1">
        <f t="shared" ca="1" si="5"/>
        <v>38556</v>
      </c>
      <c r="B97" s="1">
        <f ca="1">DATE(RANDBETWEEN(1,2),RANDBETWEEN(1,12),RANDBETWEEN(1,31))+Tabela1[[#This Row],[Data de entrada]]</f>
        <v>39424</v>
      </c>
      <c r="C97" s="2">
        <f ca="1">Tabela1[[#This Row],[Data de saída]]-Tabela1[[#This Row],[Data de entrada]]</f>
        <v>868</v>
      </c>
      <c r="D97">
        <f t="shared" ca="1" si="6"/>
        <v>4551974</v>
      </c>
      <c r="E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7" s="3">
        <f t="shared" ca="1" si="7"/>
        <v>13195731</v>
      </c>
      <c r="G97" s="3">
        <f ca="1">Tabela1[[#This Row],[Valor]]/Tabela1[[#This Row],[Período (dias)]]</f>
        <v>15202.455069124424</v>
      </c>
      <c r="H97" s="3" t="str">
        <f t="shared" ca="1" si="8"/>
        <v>João Matias</v>
      </c>
      <c r="I97" t="str">
        <f t="shared" ca="1" si="9"/>
        <v>Problemas na Conclusão</v>
      </c>
    </row>
    <row r="98" spans="1:9" x14ac:dyDescent="0.3">
      <c r="A98" s="1">
        <f t="shared" ca="1" si="5"/>
        <v>40709</v>
      </c>
      <c r="B98" s="1">
        <f ca="1">DATE(RANDBETWEEN(1,2),RANDBETWEEN(1,12),RANDBETWEEN(1,31))+Tabela1[[#This Row],[Data de entrada]]</f>
        <v>41114</v>
      </c>
      <c r="C98" s="2">
        <f ca="1">Tabela1[[#This Row],[Data de saída]]-Tabela1[[#This Row],[Data de entrada]]</f>
        <v>405</v>
      </c>
      <c r="D98">
        <f t="shared" ca="1" si="6"/>
        <v>8132214</v>
      </c>
      <c r="E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8" s="3">
        <f t="shared" ca="1" si="7"/>
        <v>1159261</v>
      </c>
      <c r="G98" s="3">
        <f ca="1">Tabela1[[#This Row],[Valor]]/Tabela1[[#This Row],[Período (dias)]]</f>
        <v>2862.372839506173</v>
      </c>
      <c r="H98" s="3" t="str">
        <f t="shared" ca="1" si="8"/>
        <v>João Matias</v>
      </c>
      <c r="I98" t="str">
        <f t="shared" ca="1" si="9"/>
        <v>Excedeu o Orçamento</v>
      </c>
    </row>
    <row r="99" spans="1:9" x14ac:dyDescent="0.3">
      <c r="A99" s="1">
        <f t="shared" ca="1" si="5"/>
        <v>45447</v>
      </c>
      <c r="B99" s="1">
        <f ca="1">DATE(RANDBETWEEN(1,2),RANDBETWEEN(1,12),RANDBETWEEN(1,31))+Tabela1[[#This Row],[Data de entrada]]</f>
        <v>46021</v>
      </c>
      <c r="C99" s="2">
        <f ca="1">Tabela1[[#This Row],[Data de saída]]-Tabela1[[#This Row],[Data de entrada]]</f>
        <v>574</v>
      </c>
      <c r="D99">
        <f t="shared" ca="1" si="6"/>
        <v>2723211</v>
      </c>
      <c r="E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9" s="3">
        <f t="shared" ca="1" si="7"/>
        <v>2388061</v>
      </c>
      <c r="G99" s="3">
        <f ca="1">Tabela1[[#This Row],[Valor]]/Tabela1[[#This Row],[Período (dias)]]</f>
        <v>4160.3850174216032</v>
      </c>
      <c r="H99" s="3" t="str">
        <f t="shared" ca="1" si="8"/>
        <v>João Matias</v>
      </c>
      <c r="I99" t="str">
        <f t="shared" ca="1" si="9"/>
        <v/>
      </c>
    </row>
    <row r="100" spans="1:9" x14ac:dyDescent="0.3">
      <c r="A100" s="1">
        <f t="shared" ca="1" si="5"/>
        <v>37016</v>
      </c>
      <c r="B100" s="1">
        <f ca="1">DATE(RANDBETWEEN(1,2),RANDBETWEEN(1,12),RANDBETWEEN(1,31))+Tabela1[[#This Row],[Data de entrada]]</f>
        <v>37646</v>
      </c>
      <c r="C100" s="2">
        <f ca="1">Tabela1[[#This Row],[Data de saída]]-Tabela1[[#This Row],[Data de entrada]]</f>
        <v>630</v>
      </c>
      <c r="D100">
        <f t="shared" ca="1" si="6"/>
        <v>1280269</v>
      </c>
      <c r="E1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0" s="3">
        <f t="shared" ca="1" si="7"/>
        <v>5872525</v>
      </c>
      <c r="G100" s="3">
        <f ca="1">Tabela1[[#This Row],[Valor]]/Tabela1[[#This Row],[Período (dias)]]</f>
        <v>9321.4682539682544</v>
      </c>
      <c r="H100" s="3" t="str">
        <f t="shared" ca="1" si="8"/>
        <v>João Matias</v>
      </c>
      <c r="I100" t="str">
        <f t="shared" ca="1" si="9"/>
        <v>Problemas na Conclusão</v>
      </c>
    </row>
    <row r="101" spans="1:9" x14ac:dyDescent="0.3">
      <c r="A101" s="1">
        <f t="shared" ca="1" si="5"/>
        <v>39410</v>
      </c>
      <c r="B101" s="1">
        <f ca="1">DATE(RANDBETWEEN(1,2),RANDBETWEEN(1,12),RANDBETWEEN(1,31))+Tabela1[[#This Row],[Data de entrada]]</f>
        <v>40291</v>
      </c>
      <c r="C101" s="2">
        <f ca="1">Tabela1[[#This Row],[Data de saída]]-Tabela1[[#This Row],[Data de entrada]]</f>
        <v>881</v>
      </c>
      <c r="D101">
        <f t="shared" ca="1" si="6"/>
        <v>8769275</v>
      </c>
      <c r="E1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1" s="3">
        <f t="shared" ca="1" si="7"/>
        <v>14395010</v>
      </c>
      <c r="G101" s="3">
        <f ca="1">Tabela1[[#This Row],[Valor]]/Tabela1[[#This Row],[Período (dias)]]</f>
        <v>16339.398410896709</v>
      </c>
      <c r="H101" s="3" t="str">
        <f t="shared" ca="1" si="8"/>
        <v>Juliana Souza</v>
      </c>
      <c r="I101" t="str">
        <f t="shared" ca="1" si="9"/>
        <v>Excedeu o Orçamento</v>
      </c>
    </row>
    <row r="102" spans="1:9" x14ac:dyDescent="0.3">
      <c r="A102" s="1">
        <f t="shared" ca="1" si="5"/>
        <v>40722</v>
      </c>
      <c r="B102" s="1">
        <f ca="1">DATE(RANDBETWEEN(1,2),RANDBETWEEN(1,12),RANDBETWEEN(1,31))+Tabela1[[#This Row],[Data de entrada]]</f>
        <v>41761</v>
      </c>
      <c r="C102" s="2">
        <f ca="1">Tabela1[[#This Row],[Data de saída]]-Tabela1[[#This Row],[Data de entrada]]</f>
        <v>1039</v>
      </c>
      <c r="D102">
        <f t="shared" ca="1" si="6"/>
        <v>8054139</v>
      </c>
      <c r="E1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2" s="3">
        <f t="shared" ca="1" si="7"/>
        <v>8183465</v>
      </c>
      <c r="G102" s="3">
        <f ca="1">Tabela1[[#This Row],[Valor]]/Tabela1[[#This Row],[Período (dias)]]</f>
        <v>7876.2897016361885</v>
      </c>
      <c r="H102" s="3" t="str">
        <f t="shared" ca="1" si="8"/>
        <v>João Matias</v>
      </c>
      <c r="I102" t="str">
        <f t="shared" ca="1" si="9"/>
        <v/>
      </c>
    </row>
    <row r="103" spans="1:9" x14ac:dyDescent="0.3">
      <c r="A103" s="1">
        <f t="shared" ca="1" si="5"/>
        <v>40716</v>
      </c>
      <c r="B103" s="1">
        <f ca="1">DATE(RANDBETWEEN(1,2),RANDBETWEEN(1,12),RANDBETWEEN(1,31))+Tabela1[[#This Row],[Data de entrada]]</f>
        <v>41145</v>
      </c>
      <c r="C103" s="2">
        <f ca="1">Tabela1[[#This Row],[Data de saída]]-Tabela1[[#This Row],[Data de entrada]]</f>
        <v>429</v>
      </c>
      <c r="D103">
        <f t="shared" ca="1" si="6"/>
        <v>8692970</v>
      </c>
      <c r="E1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3" s="3">
        <f t="shared" ca="1" si="7"/>
        <v>5475729</v>
      </c>
      <c r="G103" s="3">
        <f ca="1">Tabela1[[#This Row],[Valor]]/Tabela1[[#This Row],[Período (dias)]]</f>
        <v>12763.937062937062</v>
      </c>
      <c r="H103" s="3" t="str">
        <f t="shared" ca="1" si="8"/>
        <v>João Matias</v>
      </c>
      <c r="I103" t="str">
        <f t="shared" ca="1" si="9"/>
        <v>Excedeu o Orçamento</v>
      </c>
    </row>
    <row r="104" spans="1:9" x14ac:dyDescent="0.3">
      <c r="A104" s="1">
        <f t="shared" ca="1" si="5"/>
        <v>42826</v>
      </c>
      <c r="B104" s="1">
        <f ca="1">DATE(RANDBETWEEN(1,2),RANDBETWEEN(1,12),RANDBETWEEN(1,31))+Tabela1[[#This Row],[Data de entrada]]</f>
        <v>43627</v>
      </c>
      <c r="C104" s="2">
        <f ca="1">Tabela1[[#This Row],[Data de saída]]-Tabela1[[#This Row],[Data de entrada]]</f>
        <v>801</v>
      </c>
      <c r="D104">
        <f t="shared" ca="1" si="6"/>
        <v>8297999</v>
      </c>
      <c r="E1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4" s="3">
        <f t="shared" ca="1" si="7"/>
        <v>3476261</v>
      </c>
      <c r="G104" s="3">
        <f ca="1">Tabela1[[#This Row],[Valor]]/Tabela1[[#This Row],[Período (dias)]]</f>
        <v>4339.9013732833955</v>
      </c>
      <c r="H104" s="3" t="str">
        <f t="shared" ca="1" si="8"/>
        <v>João Matias</v>
      </c>
      <c r="I104" t="str">
        <f t="shared" ca="1" si="9"/>
        <v/>
      </c>
    </row>
    <row r="105" spans="1:9" x14ac:dyDescent="0.3">
      <c r="A105" s="1">
        <f t="shared" ca="1" si="5"/>
        <v>40551</v>
      </c>
      <c r="B105" s="1">
        <f ca="1">DATE(RANDBETWEEN(1,2),RANDBETWEEN(1,12),RANDBETWEEN(1,31))+Tabela1[[#This Row],[Data de entrada]]</f>
        <v>41357</v>
      </c>
      <c r="C105" s="2">
        <f ca="1">Tabela1[[#This Row],[Data de saída]]-Tabela1[[#This Row],[Data de entrada]]</f>
        <v>806</v>
      </c>
      <c r="D105">
        <f t="shared" ca="1" si="6"/>
        <v>6988948</v>
      </c>
      <c r="E1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5" s="3">
        <f t="shared" ca="1" si="7"/>
        <v>17621535</v>
      </c>
      <c r="G105" s="3">
        <f ca="1">Tabela1[[#This Row],[Valor]]/Tabela1[[#This Row],[Período (dias)]]</f>
        <v>21862.946650124068</v>
      </c>
      <c r="H105" s="3" t="str">
        <f t="shared" ca="1" si="8"/>
        <v>Carlos Cerezo</v>
      </c>
      <c r="I105" t="str">
        <f t="shared" ca="1" si="9"/>
        <v>Excedeu o Orçamento</v>
      </c>
    </row>
    <row r="106" spans="1:9" x14ac:dyDescent="0.3">
      <c r="A106" s="1">
        <f t="shared" ca="1" si="5"/>
        <v>43960</v>
      </c>
      <c r="B106" s="1">
        <f ca="1">DATE(RANDBETWEEN(1,2),RANDBETWEEN(1,12),RANDBETWEEN(1,31))+Tabela1[[#This Row],[Data de entrada]]</f>
        <v>44519</v>
      </c>
      <c r="C106" s="2">
        <f ca="1">Tabela1[[#This Row],[Data de saída]]-Tabela1[[#This Row],[Data de entrada]]</f>
        <v>559</v>
      </c>
      <c r="D106">
        <f t="shared" ca="1" si="6"/>
        <v>8093437</v>
      </c>
      <c r="E1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6" s="3">
        <f t="shared" ca="1" si="7"/>
        <v>12066228</v>
      </c>
      <c r="G106" s="3">
        <f ca="1">Tabela1[[#This Row],[Valor]]/Tabela1[[#This Row],[Período (dias)]]</f>
        <v>21585.381037567084</v>
      </c>
      <c r="H106" s="3" t="str">
        <f t="shared" ca="1" si="8"/>
        <v>Carlos Cerezo</v>
      </c>
      <c r="I106" t="str">
        <f t="shared" ca="1" si="9"/>
        <v>Problemas na Conclusão</v>
      </c>
    </row>
    <row r="107" spans="1:9" x14ac:dyDescent="0.3">
      <c r="A107" s="1">
        <f t="shared" ca="1" si="5"/>
        <v>45252</v>
      </c>
      <c r="B107" s="1">
        <f ca="1">DATE(RANDBETWEEN(1,2),RANDBETWEEN(1,12),RANDBETWEEN(1,31))+Tabela1[[#This Row],[Data de entrada]]</f>
        <v>46099</v>
      </c>
      <c r="C107" s="2">
        <f ca="1">Tabela1[[#This Row],[Data de saída]]-Tabela1[[#This Row],[Data de entrada]]</f>
        <v>847</v>
      </c>
      <c r="D107">
        <f t="shared" ca="1" si="6"/>
        <v>8592559</v>
      </c>
      <c r="E1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7" s="3">
        <f t="shared" ca="1" si="7"/>
        <v>3122075</v>
      </c>
      <c r="G107" s="3">
        <f ca="1">Tabela1[[#This Row],[Valor]]/Tabela1[[#This Row],[Período (dias)]]</f>
        <v>3686.0389610389611</v>
      </c>
      <c r="H107" s="3" t="str">
        <f t="shared" ca="1" si="8"/>
        <v>João Matias</v>
      </c>
      <c r="I107" t="str">
        <f t="shared" ca="1" si="9"/>
        <v>Excedeu o Orçamento</v>
      </c>
    </row>
    <row r="108" spans="1:9" x14ac:dyDescent="0.3">
      <c r="A108" s="1">
        <f t="shared" ca="1" si="5"/>
        <v>38910</v>
      </c>
      <c r="B108" s="1">
        <f ca="1">DATE(RANDBETWEEN(1,2),RANDBETWEEN(1,12),RANDBETWEEN(1,31))+Tabela1[[#This Row],[Data de entrada]]</f>
        <v>39904</v>
      </c>
      <c r="C108" s="2">
        <f ca="1">Tabela1[[#This Row],[Data de saída]]-Tabela1[[#This Row],[Data de entrada]]</f>
        <v>994</v>
      </c>
      <c r="D108">
        <f t="shared" ca="1" si="6"/>
        <v>3887433</v>
      </c>
      <c r="E1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8" s="3">
        <f t="shared" ca="1" si="7"/>
        <v>13513534</v>
      </c>
      <c r="G108" s="3">
        <f ca="1">Tabela1[[#This Row],[Valor]]/Tabela1[[#This Row],[Período (dias)]]</f>
        <v>13595.104627766599</v>
      </c>
      <c r="H108" s="3" t="str">
        <f t="shared" ca="1" si="8"/>
        <v>Carlos Cerezo</v>
      </c>
      <c r="I108" t="str">
        <f t="shared" ca="1" si="9"/>
        <v/>
      </c>
    </row>
    <row r="109" spans="1:9" x14ac:dyDescent="0.3">
      <c r="A109" s="1">
        <f t="shared" ca="1" si="5"/>
        <v>42766</v>
      </c>
      <c r="B109" s="1">
        <f ca="1">DATE(RANDBETWEEN(1,2),RANDBETWEEN(1,12),RANDBETWEEN(1,31))+Tabela1[[#This Row],[Data de entrada]]</f>
        <v>43716</v>
      </c>
      <c r="C109" s="2">
        <f ca="1">Tabela1[[#This Row],[Data de saída]]-Tabela1[[#This Row],[Data de entrada]]</f>
        <v>950</v>
      </c>
      <c r="D109">
        <f t="shared" ca="1" si="6"/>
        <v>2641945</v>
      </c>
      <c r="E1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9" s="3">
        <f t="shared" ca="1" si="7"/>
        <v>6136939</v>
      </c>
      <c r="G109" s="3">
        <f ca="1">Tabela1[[#This Row],[Valor]]/Tabela1[[#This Row],[Período (dias)]]</f>
        <v>6459.9357894736841</v>
      </c>
      <c r="H109" s="3" t="str">
        <f t="shared" ca="1" si="8"/>
        <v>Juliana Souza</v>
      </c>
      <c r="I109" t="str">
        <f t="shared" ca="1" si="9"/>
        <v>Excedeu o Orçamento</v>
      </c>
    </row>
    <row r="110" spans="1:9" x14ac:dyDescent="0.3">
      <c r="A110" s="1">
        <f t="shared" ca="1" si="5"/>
        <v>38136</v>
      </c>
      <c r="B110" s="1">
        <f ca="1">DATE(RANDBETWEEN(1,2),RANDBETWEEN(1,12),RANDBETWEEN(1,31))+Tabela1[[#This Row],[Data de entrada]]</f>
        <v>38876</v>
      </c>
      <c r="C110" s="2">
        <f ca="1">Tabela1[[#This Row],[Data de saída]]-Tabela1[[#This Row],[Data de entrada]]</f>
        <v>740</v>
      </c>
      <c r="D110">
        <f t="shared" ca="1" si="6"/>
        <v>4084037</v>
      </c>
      <c r="E1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0" s="3">
        <f t="shared" ca="1" si="7"/>
        <v>18784584</v>
      </c>
      <c r="G110" s="3">
        <f ca="1">Tabela1[[#This Row],[Valor]]/Tabela1[[#This Row],[Período (dias)]]</f>
        <v>25384.572972972972</v>
      </c>
      <c r="H110" s="3" t="str">
        <f t="shared" ca="1" si="8"/>
        <v>João Matias</v>
      </c>
      <c r="I110" t="str">
        <f t="shared" ca="1" si="9"/>
        <v/>
      </c>
    </row>
    <row r="111" spans="1:9" x14ac:dyDescent="0.3">
      <c r="A111" s="1">
        <f t="shared" ca="1" si="5"/>
        <v>36657</v>
      </c>
      <c r="B111" s="1">
        <f ca="1">DATE(RANDBETWEEN(1,2),RANDBETWEEN(1,12),RANDBETWEEN(1,31))+Tabela1[[#This Row],[Data de entrada]]</f>
        <v>37463</v>
      </c>
      <c r="C111" s="2">
        <f ca="1">Tabela1[[#This Row],[Data de saída]]-Tabela1[[#This Row],[Data de entrada]]</f>
        <v>806</v>
      </c>
      <c r="D111">
        <f t="shared" ca="1" si="6"/>
        <v>9966086</v>
      </c>
      <c r="E1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1" s="3">
        <f t="shared" ca="1" si="7"/>
        <v>16025643</v>
      </c>
      <c r="G111" s="3">
        <f ca="1">Tabela1[[#This Row],[Valor]]/Tabela1[[#This Row],[Período (dias)]]</f>
        <v>19882.9317617866</v>
      </c>
      <c r="H111" s="3" t="str">
        <f t="shared" ca="1" si="8"/>
        <v>Carlos Cerezo</v>
      </c>
      <c r="I111" t="str">
        <f t="shared" ca="1" si="9"/>
        <v>Excedeu o Orçamento</v>
      </c>
    </row>
    <row r="112" spans="1:9" x14ac:dyDescent="0.3">
      <c r="A112" s="1">
        <f t="shared" ca="1" si="5"/>
        <v>41576</v>
      </c>
      <c r="B112" s="1">
        <f ca="1">DATE(RANDBETWEEN(1,2),RANDBETWEEN(1,12),RANDBETWEEN(1,31))+Tabela1[[#This Row],[Data de entrada]]</f>
        <v>42582</v>
      </c>
      <c r="C112" s="2">
        <f ca="1">Tabela1[[#This Row],[Data de saída]]-Tabela1[[#This Row],[Data de entrada]]</f>
        <v>1006</v>
      </c>
      <c r="D112">
        <f t="shared" ca="1" si="6"/>
        <v>5753116</v>
      </c>
      <c r="E1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2" s="3">
        <f t="shared" ca="1" si="7"/>
        <v>11872344</v>
      </c>
      <c r="G112" s="3">
        <f ca="1">Tabela1[[#This Row],[Valor]]/Tabela1[[#This Row],[Período (dias)]]</f>
        <v>11801.534791252485</v>
      </c>
      <c r="H112" s="3" t="str">
        <f t="shared" ca="1" si="8"/>
        <v>Carlos Cerezo</v>
      </c>
      <c r="I112" t="str">
        <f t="shared" ca="1" si="9"/>
        <v/>
      </c>
    </row>
    <row r="113" spans="1:9" x14ac:dyDescent="0.3">
      <c r="A113" s="1">
        <f t="shared" ca="1" si="5"/>
        <v>44285</v>
      </c>
      <c r="B113" s="1">
        <f ca="1">DATE(RANDBETWEEN(1,2),RANDBETWEEN(1,12),RANDBETWEEN(1,31))+Tabela1[[#This Row],[Data de entrada]]</f>
        <v>45012</v>
      </c>
      <c r="C113" s="2">
        <f ca="1">Tabela1[[#This Row],[Data de saída]]-Tabela1[[#This Row],[Data de entrada]]</f>
        <v>727</v>
      </c>
      <c r="D113">
        <f t="shared" ca="1" si="6"/>
        <v>2363225</v>
      </c>
      <c r="E1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3" s="3">
        <f t="shared" ca="1" si="7"/>
        <v>10260359</v>
      </c>
      <c r="G113" s="3">
        <f ca="1">Tabela1[[#This Row],[Valor]]/Tabela1[[#This Row],[Período (dias)]]</f>
        <v>14113.286107290234</v>
      </c>
      <c r="H113" s="3" t="str">
        <f t="shared" ca="1" si="8"/>
        <v>Juliana Souza</v>
      </c>
      <c r="I113" t="str">
        <f t="shared" ca="1" si="9"/>
        <v>Excedeu o Orçamento</v>
      </c>
    </row>
    <row r="114" spans="1:9" x14ac:dyDescent="0.3">
      <c r="A114" s="1">
        <f t="shared" ca="1" si="5"/>
        <v>41659</v>
      </c>
      <c r="B114" s="1">
        <f ca="1">DATE(RANDBETWEEN(1,2),RANDBETWEEN(1,12),RANDBETWEEN(1,31))+Tabela1[[#This Row],[Data de entrada]]</f>
        <v>42567</v>
      </c>
      <c r="C114" s="2">
        <f ca="1">Tabela1[[#This Row],[Data de saída]]-Tabela1[[#This Row],[Data de entrada]]</f>
        <v>908</v>
      </c>
      <c r="D114">
        <f t="shared" ca="1" si="6"/>
        <v>3326771</v>
      </c>
      <c r="E1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4" s="3">
        <f t="shared" ca="1" si="7"/>
        <v>3230669</v>
      </c>
      <c r="G114" s="3">
        <f ca="1">Tabela1[[#This Row],[Valor]]/Tabela1[[#This Row],[Período (dias)]]</f>
        <v>3558.0055066079294</v>
      </c>
      <c r="H114" s="3" t="str">
        <f t="shared" ca="1" si="8"/>
        <v>Juliana Souza</v>
      </c>
      <c r="I114" t="str">
        <f t="shared" ca="1" si="9"/>
        <v/>
      </c>
    </row>
    <row r="115" spans="1:9" x14ac:dyDescent="0.3">
      <c r="A115" s="1">
        <f t="shared" ca="1" si="5"/>
        <v>38487</v>
      </c>
      <c r="B115" s="1">
        <f ca="1">DATE(RANDBETWEEN(1,2),RANDBETWEEN(1,12),RANDBETWEEN(1,31))+Tabela1[[#This Row],[Data de entrada]]</f>
        <v>38998</v>
      </c>
      <c r="C115" s="2">
        <f ca="1">Tabela1[[#This Row],[Data de saída]]-Tabela1[[#This Row],[Data de entrada]]</f>
        <v>511</v>
      </c>
      <c r="D115">
        <f t="shared" ca="1" si="6"/>
        <v>5949636</v>
      </c>
      <c r="E1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5" s="3">
        <f t="shared" ca="1" si="7"/>
        <v>2677456</v>
      </c>
      <c r="G115" s="3">
        <f ca="1">Tabela1[[#This Row],[Valor]]/Tabela1[[#This Row],[Período (dias)]]</f>
        <v>5239.6399217221133</v>
      </c>
      <c r="H115" s="3" t="str">
        <f t="shared" ca="1" si="8"/>
        <v>Juliana Souza</v>
      </c>
      <c r="I115" t="str">
        <f t="shared" ca="1" si="9"/>
        <v>Excedeu o Orçamento</v>
      </c>
    </row>
    <row r="116" spans="1:9" x14ac:dyDescent="0.3">
      <c r="A116" s="1">
        <f t="shared" ca="1" si="5"/>
        <v>40208</v>
      </c>
      <c r="B116" s="1">
        <f ca="1">DATE(RANDBETWEEN(1,2),RANDBETWEEN(1,12),RANDBETWEEN(1,31))+Tabela1[[#This Row],[Data de entrada]]</f>
        <v>40703</v>
      </c>
      <c r="C116" s="2">
        <f ca="1">Tabela1[[#This Row],[Data de saída]]-Tabela1[[#This Row],[Data de entrada]]</f>
        <v>495</v>
      </c>
      <c r="D116">
        <f t="shared" ca="1" si="6"/>
        <v>1970034</v>
      </c>
      <c r="E1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6" s="3">
        <f t="shared" ca="1" si="7"/>
        <v>17974523</v>
      </c>
      <c r="G116" s="3">
        <f ca="1">Tabela1[[#This Row],[Valor]]/Tabela1[[#This Row],[Período (dias)]]</f>
        <v>36312.167676767676</v>
      </c>
      <c r="H116" s="3" t="str">
        <f t="shared" ca="1" si="8"/>
        <v>Carlos Cerezo</v>
      </c>
      <c r="I116" t="str">
        <f t="shared" ca="1" si="9"/>
        <v>Excedeu o Orçamento</v>
      </c>
    </row>
    <row r="117" spans="1:9" x14ac:dyDescent="0.3">
      <c r="A117" s="1">
        <f t="shared" ca="1" si="5"/>
        <v>43901</v>
      </c>
      <c r="B117" s="1">
        <f ca="1">DATE(RANDBETWEEN(1,2),RANDBETWEEN(1,12),RANDBETWEEN(1,31))+Tabela1[[#This Row],[Data de entrada]]</f>
        <v>44504</v>
      </c>
      <c r="C117" s="2">
        <f ca="1">Tabela1[[#This Row],[Data de saída]]-Tabela1[[#This Row],[Data de entrada]]</f>
        <v>603</v>
      </c>
      <c r="D117">
        <f t="shared" ca="1" si="6"/>
        <v>55605</v>
      </c>
      <c r="E1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7" s="3">
        <f t="shared" ca="1" si="7"/>
        <v>5001802</v>
      </c>
      <c r="G117" s="3">
        <f ca="1">Tabela1[[#This Row],[Valor]]/Tabela1[[#This Row],[Período (dias)]]</f>
        <v>8294.862354892206</v>
      </c>
      <c r="H117" s="3" t="str">
        <f t="shared" ca="1" si="8"/>
        <v>Juliana Souza</v>
      </c>
      <c r="I117" t="str">
        <f t="shared" ca="1" si="9"/>
        <v/>
      </c>
    </row>
    <row r="118" spans="1:9" x14ac:dyDescent="0.3">
      <c r="A118" s="1">
        <f t="shared" ca="1" si="5"/>
        <v>39912</v>
      </c>
      <c r="B118" s="1">
        <f ca="1">DATE(RANDBETWEEN(1,2),RANDBETWEEN(1,12),RANDBETWEEN(1,31))+Tabela1[[#This Row],[Data de entrada]]</f>
        <v>40645</v>
      </c>
      <c r="C118" s="2">
        <f ca="1">Tabela1[[#This Row],[Data de saída]]-Tabela1[[#This Row],[Data de entrada]]</f>
        <v>733</v>
      </c>
      <c r="D118">
        <f t="shared" ca="1" si="6"/>
        <v>623365</v>
      </c>
      <c r="E1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8" s="3">
        <f t="shared" ca="1" si="7"/>
        <v>12338442</v>
      </c>
      <c r="G118" s="3">
        <f ca="1">Tabela1[[#This Row],[Valor]]/Tabela1[[#This Row],[Período (dias)]]</f>
        <v>16832.799454297408</v>
      </c>
      <c r="H118" s="3" t="str">
        <f t="shared" ca="1" si="8"/>
        <v>João Matias</v>
      </c>
      <c r="I118" t="str">
        <f t="shared" ca="1" si="9"/>
        <v>Problemas na Conclusão</v>
      </c>
    </row>
    <row r="119" spans="1:9" x14ac:dyDescent="0.3">
      <c r="A119" s="1">
        <f t="shared" ca="1" si="5"/>
        <v>44108</v>
      </c>
      <c r="B119" s="1">
        <f ca="1">DATE(RANDBETWEEN(1,2),RANDBETWEEN(1,12),RANDBETWEEN(1,31))+Tabela1[[#This Row],[Data de entrada]]</f>
        <v>45069</v>
      </c>
      <c r="C119" s="2">
        <f ca="1">Tabela1[[#This Row],[Data de saída]]-Tabela1[[#This Row],[Data de entrada]]</f>
        <v>961</v>
      </c>
      <c r="D119">
        <f t="shared" ca="1" si="6"/>
        <v>3335406</v>
      </c>
      <c r="E1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9" s="3">
        <f t="shared" ca="1" si="7"/>
        <v>9581168</v>
      </c>
      <c r="G119" s="3">
        <f ca="1">Tabela1[[#This Row],[Valor]]/Tabela1[[#This Row],[Período (dias)]]</f>
        <v>9969.9979188345478</v>
      </c>
      <c r="H119" s="3" t="str">
        <f t="shared" ca="1" si="8"/>
        <v>Juliana Souza</v>
      </c>
      <c r="I119" t="str">
        <f t="shared" ca="1" si="9"/>
        <v>Excedeu o Orçamento</v>
      </c>
    </row>
    <row r="120" spans="1:9" x14ac:dyDescent="0.3">
      <c r="A120" s="1">
        <f t="shared" ca="1" si="5"/>
        <v>40689</v>
      </c>
      <c r="B120" s="1">
        <f ca="1">DATE(RANDBETWEEN(1,2),RANDBETWEEN(1,12),RANDBETWEEN(1,31))+Tabela1[[#This Row],[Data de entrada]]</f>
        <v>41778</v>
      </c>
      <c r="C120" s="2">
        <f ca="1">Tabela1[[#This Row],[Data de saída]]-Tabela1[[#This Row],[Data de entrada]]</f>
        <v>1089</v>
      </c>
      <c r="D120">
        <f t="shared" ca="1" si="6"/>
        <v>858371</v>
      </c>
      <c r="E12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20" s="3">
        <f t="shared" ca="1" si="7"/>
        <v>10126787</v>
      </c>
      <c r="G120" s="3">
        <f ca="1">Tabela1[[#This Row],[Valor]]/Tabela1[[#This Row],[Período (dias)]]</f>
        <v>9299.1616161616166</v>
      </c>
      <c r="H120" s="3" t="str">
        <f t="shared" ca="1" si="8"/>
        <v>Carlos Cerezo</v>
      </c>
      <c r="I120" t="str">
        <f t="shared" ca="1" si="9"/>
        <v>Excedeu o Orçamento</v>
      </c>
    </row>
    <row r="121" spans="1:9" x14ac:dyDescent="0.3">
      <c r="A121" s="1">
        <f t="shared" ca="1" si="5"/>
        <v>36853</v>
      </c>
      <c r="B121" s="1">
        <f ca="1">DATE(RANDBETWEEN(1,2),RANDBETWEEN(1,12),RANDBETWEEN(1,31))+Tabela1[[#This Row],[Data de entrada]]</f>
        <v>37826</v>
      </c>
      <c r="C121" s="2">
        <f ca="1">Tabela1[[#This Row],[Data de saída]]-Tabela1[[#This Row],[Data de entrada]]</f>
        <v>973</v>
      </c>
      <c r="D121">
        <f t="shared" ca="1" si="6"/>
        <v>4793533</v>
      </c>
      <c r="E1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1" s="3">
        <f t="shared" ca="1" si="7"/>
        <v>4489835</v>
      </c>
      <c r="G121" s="3">
        <f ca="1">Tabela1[[#This Row],[Valor]]/Tabela1[[#This Row],[Período (dias)]]</f>
        <v>4614.4244604316546</v>
      </c>
      <c r="H121" s="3" t="str">
        <f t="shared" ca="1" si="8"/>
        <v>João Matias</v>
      </c>
      <c r="I121" t="str">
        <f t="shared" ca="1" si="9"/>
        <v/>
      </c>
    </row>
    <row r="122" spans="1:9" x14ac:dyDescent="0.3">
      <c r="A122" s="1">
        <f t="shared" ca="1" si="5"/>
        <v>45594</v>
      </c>
      <c r="B122" s="1">
        <f ca="1">DATE(RANDBETWEEN(1,2),RANDBETWEEN(1,12),RANDBETWEEN(1,31))+Tabela1[[#This Row],[Data de entrada]]</f>
        <v>46085</v>
      </c>
      <c r="C122" s="2">
        <f ca="1">Tabela1[[#This Row],[Data de saída]]-Tabela1[[#This Row],[Data de entrada]]</f>
        <v>491</v>
      </c>
      <c r="D122">
        <f t="shared" ca="1" si="6"/>
        <v>2860034</v>
      </c>
      <c r="E1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2" s="3">
        <f t="shared" ca="1" si="7"/>
        <v>18393748</v>
      </c>
      <c r="G122" s="3">
        <f ca="1">Tabela1[[#This Row],[Valor]]/Tabela1[[#This Row],[Período (dias)]]</f>
        <v>37461.808553971488</v>
      </c>
      <c r="H122" s="3" t="str">
        <f t="shared" ca="1" si="8"/>
        <v>Juliana Souza</v>
      </c>
      <c r="I122" t="str">
        <f t="shared" ca="1" si="9"/>
        <v/>
      </c>
    </row>
    <row r="123" spans="1:9" x14ac:dyDescent="0.3">
      <c r="A123" s="1">
        <f t="shared" ca="1" si="5"/>
        <v>42007</v>
      </c>
      <c r="B123" s="1">
        <f ca="1">DATE(RANDBETWEEN(1,2),RANDBETWEEN(1,12),RANDBETWEEN(1,31))+Tabela1[[#This Row],[Data de entrada]]</f>
        <v>42978</v>
      </c>
      <c r="C123" s="2">
        <f ca="1">Tabela1[[#This Row],[Data de saída]]-Tabela1[[#This Row],[Data de entrada]]</f>
        <v>971</v>
      </c>
      <c r="D123">
        <f t="shared" ca="1" si="6"/>
        <v>3905373</v>
      </c>
      <c r="E1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3" s="3">
        <f t="shared" ca="1" si="7"/>
        <v>1504112</v>
      </c>
      <c r="G123" s="3">
        <f ca="1">Tabela1[[#This Row],[Valor]]/Tabela1[[#This Row],[Período (dias)]]</f>
        <v>1549.0339855818743</v>
      </c>
      <c r="H123" s="3" t="str">
        <f t="shared" ca="1" si="8"/>
        <v>Juliana Souza</v>
      </c>
      <c r="I123" t="str">
        <f t="shared" ca="1" si="9"/>
        <v>Excedeu o Orçamento</v>
      </c>
    </row>
    <row r="124" spans="1:9" x14ac:dyDescent="0.3">
      <c r="A124" s="1">
        <f t="shared" ca="1" si="5"/>
        <v>43764</v>
      </c>
      <c r="B124" s="1">
        <f ca="1">DATE(RANDBETWEEN(1,2),RANDBETWEEN(1,12),RANDBETWEEN(1,31))+Tabela1[[#This Row],[Data de entrada]]</f>
        <v>44236</v>
      </c>
      <c r="C124" s="2">
        <f ca="1">Tabela1[[#This Row],[Data de saída]]-Tabela1[[#This Row],[Data de entrada]]</f>
        <v>472</v>
      </c>
      <c r="D124">
        <f t="shared" ca="1" si="6"/>
        <v>2617769</v>
      </c>
      <c r="E1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4" s="3">
        <f t="shared" ca="1" si="7"/>
        <v>8745323</v>
      </c>
      <c r="G124" s="3">
        <f ca="1">Tabela1[[#This Row],[Valor]]/Tabela1[[#This Row],[Período (dias)]]</f>
        <v>18528.226694915254</v>
      </c>
      <c r="H124" s="3" t="str">
        <f t="shared" ca="1" si="8"/>
        <v>João Matias</v>
      </c>
      <c r="I124" t="str">
        <f t="shared" ca="1" si="9"/>
        <v/>
      </c>
    </row>
    <row r="125" spans="1:9" x14ac:dyDescent="0.3">
      <c r="A125" s="1">
        <f t="shared" ca="1" si="5"/>
        <v>41823</v>
      </c>
      <c r="B125" s="1">
        <f ca="1">DATE(RANDBETWEEN(1,2),RANDBETWEEN(1,12),RANDBETWEEN(1,31))+Tabela1[[#This Row],[Data de entrada]]</f>
        <v>42712</v>
      </c>
      <c r="C125" s="2">
        <f ca="1">Tabela1[[#This Row],[Data de saída]]-Tabela1[[#This Row],[Data de entrada]]</f>
        <v>889</v>
      </c>
      <c r="D125">
        <f t="shared" ca="1" si="6"/>
        <v>1984716</v>
      </c>
      <c r="E1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5" s="3">
        <f t="shared" ca="1" si="7"/>
        <v>10712272</v>
      </c>
      <c r="G125" s="3">
        <f ca="1">Tabela1[[#This Row],[Valor]]/Tabela1[[#This Row],[Período (dias)]]</f>
        <v>12049.799775028121</v>
      </c>
      <c r="H125" s="3" t="str">
        <f t="shared" ca="1" si="8"/>
        <v>João Matias</v>
      </c>
      <c r="I125" t="str">
        <f t="shared" ca="1" si="9"/>
        <v/>
      </c>
    </row>
    <row r="126" spans="1:9" x14ac:dyDescent="0.3">
      <c r="A126" s="1">
        <f t="shared" ca="1" si="5"/>
        <v>36722</v>
      </c>
      <c r="B126" s="1">
        <f ca="1">DATE(RANDBETWEEN(1,2),RANDBETWEEN(1,12),RANDBETWEEN(1,31))+Tabela1[[#This Row],[Data de entrada]]</f>
        <v>37408</v>
      </c>
      <c r="C126" s="2">
        <f ca="1">Tabela1[[#This Row],[Data de saída]]-Tabela1[[#This Row],[Data de entrada]]</f>
        <v>686</v>
      </c>
      <c r="D126">
        <f t="shared" ca="1" si="6"/>
        <v>6384037</v>
      </c>
      <c r="E1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6" s="3">
        <f t="shared" ca="1" si="7"/>
        <v>9174535</v>
      </c>
      <c r="G126" s="3">
        <f ca="1">Tabela1[[#This Row],[Valor]]/Tabela1[[#This Row],[Período (dias)]]</f>
        <v>13373.957725947523</v>
      </c>
      <c r="H126" s="3" t="str">
        <f t="shared" ca="1" si="8"/>
        <v>João Matias</v>
      </c>
      <c r="I126" t="str">
        <f t="shared" ca="1" si="9"/>
        <v>Excedeu o Orçamento</v>
      </c>
    </row>
    <row r="127" spans="1:9" x14ac:dyDescent="0.3">
      <c r="A127" s="1">
        <f t="shared" ca="1" si="5"/>
        <v>45509</v>
      </c>
      <c r="B127" s="1">
        <f ca="1">DATE(RANDBETWEEN(1,2),RANDBETWEEN(1,12),RANDBETWEEN(1,31))+Tabela1[[#This Row],[Data de entrada]]</f>
        <v>46310</v>
      </c>
      <c r="C127" s="2">
        <f ca="1">Tabela1[[#This Row],[Data de saída]]-Tabela1[[#This Row],[Data de entrada]]</f>
        <v>801</v>
      </c>
      <c r="D127">
        <f t="shared" ca="1" si="6"/>
        <v>9490621</v>
      </c>
      <c r="E1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7" s="3">
        <f t="shared" ca="1" si="7"/>
        <v>8798197</v>
      </c>
      <c r="G127" s="3">
        <f ca="1">Tabela1[[#This Row],[Valor]]/Tabela1[[#This Row],[Período (dias)]]</f>
        <v>10984.016229712859</v>
      </c>
      <c r="H127" s="3" t="str">
        <f t="shared" ca="1" si="8"/>
        <v>João Matias</v>
      </c>
      <c r="I127" t="str">
        <f t="shared" ca="1" si="9"/>
        <v>Excedeu o Orçamento</v>
      </c>
    </row>
    <row r="128" spans="1:9" x14ac:dyDescent="0.3">
      <c r="A128" s="1">
        <f t="shared" ca="1" si="5"/>
        <v>37017</v>
      </c>
      <c r="B128" s="1">
        <f ca="1">DATE(RANDBETWEEN(1,2),RANDBETWEEN(1,12),RANDBETWEEN(1,31))+Tabela1[[#This Row],[Data de entrada]]</f>
        <v>37546</v>
      </c>
      <c r="C128" s="2">
        <f ca="1">Tabela1[[#This Row],[Data de saída]]-Tabela1[[#This Row],[Data de entrada]]</f>
        <v>529</v>
      </c>
      <c r="D128">
        <f t="shared" ca="1" si="6"/>
        <v>5945333</v>
      </c>
      <c r="E1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8" s="3">
        <f t="shared" ca="1" si="7"/>
        <v>6603485</v>
      </c>
      <c r="G128" s="3">
        <f ca="1">Tabela1[[#This Row],[Valor]]/Tabela1[[#This Row],[Período (dias)]]</f>
        <v>12482.958412098298</v>
      </c>
      <c r="H128" s="3" t="str">
        <f t="shared" ca="1" si="8"/>
        <v>Carlos Cerezo</v>
      </c>
      <c r="I128" t="str">
        <f t="shared" ca="1" si="9"/>
        <v/>
      </c>
    </row>
    <row r="129" spans="1:9" x14ac:dyDescent="0.3">
      <c r="A129" s="1">
        <f t="shared" ca="1" si="5"/>
        <v>38689</v>
      </c>
      <c r="B129" s="1">
        <f ca="1">DATE(RANDBETWEEN(1,2),RANDBETWEEN(1,12),RANDBETWEEN(1,31))+Tabela1[[#This Row],[Data de entrada]]</f>
        <v>39245</v>
      </c>
      <c r="C129" s="2">
        <f ca="1">Tabela1[[#This Row],[Data de saída]]-Tabela1[[#This Row],[Data de entrada]]</f>
        <v>556</v>
      </c>
      <c r="D129">
        <f t="shared" ca="1" si="6"/>
        <v>1913214</v>
      </c>
      <c r="E1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9" s="3">
        <f t="shared" ca="1" si="7"/>
        <v>10662473</v>
      </c>
      <c r="G129" s="3">
        <f ca="1">Tabela1[[#This Row],[Valor]]/Tabela1[[#This Row],[Período (dias)]]</f>
        <v>19177.109712230216</v>
      </c>
      <c r="H129" s="3" t="str">
        <f t="shared" ca="1" si="8"/>
        <v>Juliana Souza</v>
      </c>
      <c r="I129" t="str">
        <f t="shared" ca="1" si="9"/>
        <v>Excedeu o Orçamento</v>
      </c>
    </row>
    <row r="130" spans="1:9" x14ac:dyDescent="0.3">
      <c r="A130" s="1">
        <f t="shared" ref="A130:A193" ca="1" si="10">DATE(RANDBETWEEN(2000,2024),RANDBETWEEN(1,12),RANDBETWEEN(1,31))</f>
        <v>40528</v>
      </c>
      <c r="B130" s="1">
        <f ca="1">DATE(RANDBETWEEN(1,2),RANDBETWEEN(1,12),RANDBETWEEN(1,31))+Tabela1[[#This Row],[Data de entrada]]</f>
        <v>41565</v>
      </c>
      <c r="C130" s="2">
        <f ca="1">Tabela1[[#This Row],[Data de saída]]-Tabela1[[#This Row],[Data de entrada]]</f>
        <v>1037</v>
      </c>
      <c r="D130">
        <f t="shared" ref="D130:D193" ca="1" si="11">RANDBETWEEN(1,10000000)</f>
        <v>9471883</v>
      </c>
      <c r="E13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0" s="3">
        <f t="shared" ref="F130:F193" ca="1" si="12">RANDBETWEEN(1,20000000)</f>
        <v>14495989</v>
      </c>
      <c r="G130" s="3">
        <f ca="1">Tabela1[[#This Row],[Valor]]/Tabela1[[#This Row],[Período (dias)]]</f>
        <v>13978.774349083897</v>
      </c>
      <c r="H130" s="3" t="str">
        <f t="shared" ref="H130:H193" ca="1" si="13">IF(RANDBETWEEN(1,2)=1,"João Matias",IF(RANDBETWEEN(1,2)=1,"Carlos Cerezo","Juliana Souza"))</f>
        <v>Juliana Souza</v>
      </c>
      <c r="I130" t="str">
        <f t="shared" ref="I130:I193" ca="1" si="14">IF(RANDBETWEEN(1,2)=1,"",IF(RANDBETWEEN(1,2)=1,"Excedeu o Orçamento","Problemas na Conclusão"))</f>
        <v/>
      </c>
    </row>
    <row r="131" spans="1:9" x14ac:dyDescent="0.3">
      <c r="A131" s="1">
        <f t="shared" ca="1" si="10"/>
        <v>45374</v>
      </c>
      <c r="B131" s="1">
        <f ca="1">DATE(RANDBETWEEN(1,2),RANDBETWEEN(1,12),RANDBETWEEN(1,31))+Tabela1[[#This Row],[Data de entrada]]</f>
        <v>45940</v>
      </c>
      <c r="C131" s="2">
        <f ca="1">Tabela1[[#This Row],[Data de saída]]-Tabela1[[#This Row],[Data de entrada]]</f>
        <v>566</v>
      </c>
      <c r="D131">
        <f t="shared" ca="1" si="11"/>
        <v>4675581</v>
      </c>
      <c r="E1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1" s="3">
        <f t="shared" ca="1" si="12"/>
        <v>19944859</v>
      </c>
      <c r="G131" s="3">
        <f ca="1">Tabela1[[#This Row],[Valor]]/Tabela1[[#This Row],[Período (dias)]]</f>
        <v>35238.266784452295</v>
      </c>
      <c r="H131" s="3" t="str">
        <f t="shared" ca="1" si="13"/>
        <v>Carlos Cerezo</v>
      </c>
      <c r="I131" t="str">
        <f t="shared" ca="1" si="14"/>
        <v>Problemas na Conclusão</v>
      </c>
    </row>
    <row r="132" spans="1:9" x14ac:dyDescent="0.3">
      <c r="A132" s="1">
        <f t="shared" ca="1" si="10"/>
        <v>43013</v>
      </c>
      <c r="B132" s="1">
        <f ca="1">DATE(RANDBETWEEN(1,2),RANDBETWEEN(1,12),RANDBETWEEN(1,31))+Tabela1[[#This Row],[Data de entrada]]</f>
        <v>44056</v>
      </c>
      <c r="C132" s="2">
        <f ca="1">Tabela1[[#This Row],[Data de saída]]-Tabela1[[#This Row],[Data de entrada]]</f>
        <v>1043</v>
      </c>
      <c r="D132">
        <f t="shared" ca="1" si="11"/>
        <v>9862245</v>
      </c>
      <c r="E1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2" s="3">
        <f t="shared" ca="1" si="12"/>
        <v>5692660</v>
      </c>
      <c r="G132" s="3">
        <f ca="1">Tabela1[[#This Row],[Valor]]/Tabela1[[#This Row],[Período (dias)]]</f>
        <v>5457.9674017257912</v>
      </c>
      <c r="H132" s="3" t="str">
        <f t="shared" ca="1" si="13"/>
        <v>Carlos Cerezo</v>
      </c>
      <c r="I132" t="str">
        <f t="shared" ca="1" si="14"/>
        <v>Excedeu o Orçamento</v>
      </c>
    </row>
    <row r="133" spans="1:9" x14ac:dyDescent="0.3">
      <c r="A133" s="1">
        <f t="shared" ca="1" si="10"/>
        <v>40541</v>
      </c>
      <c r="B133" s="1">
        <f ca="1">DATE(RANDBETWEEN(1,2),RANDBETWEEN(1,12),RANDBETWEEN(1,31))+Tabela1[[#This Row],[Data de entrada]]</f>
        <v>41521</v>
      </c>
      <c r="C133" s="2">
        <f ca="1">Tabela1[[#This Row],[Data de saída]]-Tabela1[[#This Row],[Data de entrada]]</f>
        <v>980</v>
      </c>
      <c r="D133">
        <f t="shared" ca="1" si="11"/>
        <v>5122931</v>
      </c>
      <c r="E1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3" s="3">
        <f t="shared" ca="1" si="12"/>
        <v>13661652</v>
      </c>
      <c r="G133" s="3">
        <f ca="1">Tabela1[[#This Row],[Valor]]/Tabela1[[#This Row],[Período (dias)]]</f>
        <v>13940.461224489796</v>
      </c>
      <c r="H133" s="3" t="str">
        <f t="shared" ca="1" si="13"/>
        <v>João Matias</v>
      </c>
      <c r="I133" t="str">
        <f t="shared" ca="1" si="14"/>
        <v/>
      </c>
    </row>
    <row r="134" spans="1:9" x14ac:dyDescent="0.3">
      <c r="A134" s="1">
        <f t="shared" ca="1" si="10"/>
        <v>37847</v>
      </c>
      <c r="B134" s="1">
        <f ca="1">DATE(RANDBETWEEN(1,2),RANDBETWEEN(1,12),RANDBETWEEN(1,31))+Tabela1[[#This Row],[Data de entrada]]</f>
        <v>38432</v>
      </c>
      <c r="C134" s="2">
        <f ca="1">Tabela1[[#This Row],[Data de saída]]-Tabela1[[#This Row],[Data de entrada]]</f>
        <v>585</v>
      </c>
      <c r="D134">
        <f t="shared" ca="1" si="11"/>
        <v>714385</v>
      </c>
      <c r="E1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4" s="3">
        <f t="shared" ca="1" si="12"/>
        <v>4709732</v>
      </c>
      <c r="G134" s="3">
        <f ca="1">Tabela1[[#This Row],[Valor]]/Tabela1[[#This Row],[Período (dias)]]</f>
        <v>8050.8239316239315</v>
      </c>
      <c r="H134" s="3" t="str">
        <f t="shared" ca="1" si="13"/>
        <v>Juliana Souza</v>
      </c>
      <c r="I134" t="str">
        <f t="shared" ca="1" si="14"/>
        <v>Problemas na Conclusão</v>
      </c>
    </row>
    <row r="135" spans="1:9" x14ac:dyDescent="0.3">
      <c r="A135" s="1">
        <f t="shared" ca="1" si="10"/>
        <v>45466</v>
      </c>
      <c r="B135" s="1">
        <f ca="1">DATE(RANDBETWEEN(1,2),RANDBETWEEN(1,12),RANDBETWEEN(1,31))+Tabela1[[#This Row],[Data de entrada]]</f>
        <v>46197</v>
      </c>
      <c r="C135" s="2">
        <f ca="1">Tabela1[[#This Row],[Data de saída]]-Tabela1[[#This Row],[Data de entrada]]</f>
        <v>731</v>
      </c>
      <c r="D135">
        <f t="shared" ca="1" si="11"/>
        <v>4313951</v>
      </c>
      <c r="E1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5" s="3">
        <f t="shared" ca="1" si="12"/>
        <v>858796</v>
      </c>
      <c r="G135" s="3">
        <f ca="1">Tabela1[[#This Row],[Valor]]/Tabela1[[#This Row],[Período (dias)]]</f>
        <v>1174.8235294117646</v>
      </c>
      <c r="H135" s="3" t="str">
        <f t="shared" ca="1" si="13"/>
        <v>João Matias</v>
      </c>
      <c r="I135" t="str">
        <f t="shared" ca="1" si="14"/>
        <v/>
      </c>
    </row>
    <row r="136" spans="1:9" x14ac:dyDescent="0.3">
      <c r="A136" s="1">
        <f t="shared" ca="1" si="10"/>
        <v>41788</v>
      </c>
      <c r="B136" s="1">
        <f ca="1">DATE(RANDBETWEEN(1,2),RANDBETWEEN(1,12),RANDBETWEEN(1,31))+Tabela1[[#This Row],[Data de entrada]]</f>
        <v>42418</v>
      </c>
      <c r="C136" s="2">
        <f ca="1">Tabela1[[#This Row],[Data de saída]]-Tabela1[[#This Row],[Data de entrada]]</f>
        <v>630</v>
      </c>
      <c r="D136">
        <f t="shared" ca="1" si="11"/>
        <v>4468860</v>
      </c>
      <c r="E1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6" s="3">
        <f t="shared" ca="1" si="12"/>
        <v>9180712</v>
      </c>
      <c r="G136" s="3">
        <f ca="1">Tabela1[[#This Row],[Valor]]/Tabela1[[#This Row],[Período (dias)]]</f>
        <v>14572.558730158729</v>
      </c>
      <c r="H136" s="3" t="str">
        <f t="shared" ca="1" si="13"/>
        <v>Juliana Souza</v>
      </c>
      <c r="I136" t="str">
        <f t="shared" ca="1" si="14"/>
        <v>Excedeu o Orçamento</v>
      </c>
    </row>
    <row r="137" spans="1:9" x14ac:dyDescent="0.3">
      <c r="A137" s="1">
        <f t="shared" ca="1" si="10"/>
        <v>45226</v>
      </c>
      <c r="B137" s="1">
        <f ca="1">DATE(RANDBETWEEN(1,2),RANDBETWEEN(1,12),RANDBETWEEN(1,31))+Tabela1[[#This Row],[Data de entrada]]</f>
        <v>46000</v>
      </c>
      <c r="C137" s="2">
        <f ca="1">Tabela1[[#This Row],[Data de saída]]-Tabela1[[#This Row],[Data de entrada]]</f>
        <v>774</v>
      </c>
      <c r="D137">
        <f t="shared" ca="1" si="11"/>
        <v>5291444</v>
      </c>
      <c r="E1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7" s="3">
        <f t="shared" ca="1" si="12"/>
        <v>14178264</v>
      </c>
      <c r="G137" s="3">
        <f ca="1">Tabela1[[#This Row],[Valor]]/Tabela1[[#This Row],[Período (dias)]]</f>
        <v>18318.17054263566</v>
      </c>
      <c r="H137" s="3" t="str">
        <f t="shared" ca="1" si="13"/>
        <v>João Matias</v>
      </c>
      <c r="I137" t="str">
        <f t="shared" ca="1" si="14"/>
        <v>Excedeu o Orçamento</v>
      </c>
    </row>
    <row r="138" spans="1:9" x14ac:dyDescent="0.3">
      <c r="A138" s="1">
        <f t="shared" ca="1" si="10"/>
        <v>39195</v>
      </c>
      <c r="B138" s="1">
        <f ca="1">DATE(RANDBETWEEN(1,2),RANDBETWEEN(1,12),RANDBETWEEN(1,31))+Tabela1[[#This Row],[Data de entrada]]</f>
        <v>39622</v>
      </c>
      <c r="C138" s="2">
        <f ca="1">Tabela1[[#This Row],[Data de saída]]-Tabela1[[#This Row],[Data de entrada]]</f>
        <v>427</v>
      </c>
      <c r="D138">
        <f t="shared" ca="1" si="11"/>
        <v>8987589</v>
      </c>
      <c r="E1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8" s="3">
        <f t="shared" ca="1" si="12"/>
        <v>11111260</v>
      </c>
      <c r="G138" s="3">
        <f ca="1">Tabela1[[#This Row],[Valor]]/Tabela1[[#This Row],[Período (dias)]]</f>
        <v>26021.68618266979</v>
      </c>
      <c r="H138" s="3" t="str">
        <f t="shared" ca="1" si="13"/>
        <v>João Matias</v>
      </c>
      <c r="I138" t="str">
        <f t="shared" ca="1" si="14"/>
        <v/>
      </c>
    </row>
    <row r="139" spans="1:9" x14ac:dyDescent="0.3">
      <c r="A139" s="1">
        <f t="shared" ca="1" si="10"/>
        <v>36653</v>
      </c>
      <c r="B139" s="1">
        <f ca="1">DATE(RANDBETWEEN(1,2),RANDBETWEEN(1,12),RANDBETWEEN(1,31))+Tabela1[[#This Row],[Data de entrada]]</f>
        <v>37064</v>
      </c>
      <c r="C139" s="2">
        <f ca="1">Tabela1[[#This Row],[Data de saída]]-Tabela1[[#This Row],[Data de entrada]]</f>
        <v>411</v>
      </c>
      <c r="D139">
        <f t="shared" ca="1" si="11"/>
        <v>5334470</v>
      </c>
      <c r="E1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9" s="3">
        <f t="shared" ca="1" si="12"/>
        <v>18156791</v>
      </c>
      <c r="G139" s="3">
        <f ca="1">Tabela1[[#This Row],[Valor]]/Tabela1[[#This Row],[Período (dias)]]</f>
        <v>44177.107055961067</v>
      </c>
      <c r="H139" s="3" t="str">
        <f t="shared" ca="1" si="13"/>
        <v>Juliana Souza</v>
      </c>
      <c r="I139" t="str">
        <f t="shared" ca="1" si="14"/>
        <v>Excedeu o Orçamento</v>
      </c>
    </row>
    <row r="140" spans="1:9" x14ac:dyDescent="0.3">
      <c r="A140" s="1">
        <f t="shared" ca="1" si="10"/>
        <v>44905</v>
      </c>
      <c r="B140" s="1">
        <f ca="1">DATE(RANDBETWEEN(1,2),RANDBETWEEN(1,12),RANDBETWEEN(1,31))+Tabela1[[#This Row],[Data de entrada]]</f>
        <v>45767</v>
      </c>
      <c r="C140" s="2">
        <f ca="1">Tabela1[[#This Row],[Data de saída]]-Tabela1[[#This Row],[Data de entrada]]</f>
        <v>862</v>
      </c>
      <c r="D140">
        <f t="shared" ca="1" si="11"/>
        <v>1337474</v>
      </c>
      <c r="E1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0" s="3">
        <f t="shared" ca="1" si="12"/>
        <v>2304675</v>
      </c>
      <c r="G140" s="3">
        <f ca="1">Tabela1[[#This Row],[Valor]]/Tabela1[[#This Row],[Período (dias)]]</f>
        <v>2673.6368909512762</v>
      </c>
      <c r="H140" s="3" t="str">
        <f t="shared" ca="1" si="13"/>
        <v>Carlos Cerezo</v>
      </c>
      <c r="I140" t="str">
        <f t="shared" ca="1" si="14"/>
        <v>Excedeu o Orçamento</v>
      </c>
    </row>
    <row r="141" spans="1:9" x14ac:dyDescent="0.3">
      <c r="A141" s="1">
        <f t="shared" ca="1" si="10"/>
        <v>37776</v>
      </c>
      <c r="B141" s="1">
        <f ca="1">DATE(RANDBETWEEN(1,2),RANDBETWEEN(1,12),RANDBETWEEN(1,31))+Tabela1[[#This Row],[Data de entrada]]</f>
        <v>38432</v>
      </c>
      <c r="C141" s="2">
        <f ca="1">Tabela1[[#This Row],[Data de saída]]-Tabela1[[#This Row],[Data de entrada]]</f>
        <v>656</v>
      </c>
      <c r="D141">
        <f t="shared" ca="1" si="11"/>
        <v>6776547</v>
      </c>
      <c r="E1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1" s="3">
        <f t="shared" ca="1" si="12"/>
        <v>4663382</v>
      </c>
      <c r="G141" s="3">
        <f ca="1">Tabela1[[#This Row],[Valor]]/Tabela1[[#This Row],[Período (dias)]]</f>
        <v>7108.8140243902435</v>
      </c>
      <c r="H141" s="3" t="str">
        <f t="shared" ca="1" si="13"/>
        <v>João Matias</v>
      </c>
      <c r="I141" t="str">
        <f t="shared" ca="1" si="14"/>
        <v/>
      </c>
    </row>
    <row r="142" spans="1:9" x14ac:dyDescent="0.3">
      <c r="A142" s="1">
        <f t="shared" ca="1" si="10"/>
        <v>42446</v>
      </c>
      <c r="B142" s="1">
        <f ca="1">DATE(RANDBETWEEN(1,2),RANDBETWEEN(1,12),RANDBETWEEN(1,31))+Tabela1[[#This Row],[Data de entrada]]</f>
        <v>42837</v>
      </c>
      <c r="C142" s="2">
        <f ca="1">Tabela1[[#This Row],[Data de saída]]-Tabela1[[#This Row],[Data de entrada]]</f>
        <v>391</v>
      </c>
      <c r="D142">
        <f t="shared" ca="1" si="11"/>
        <v>8014970</v>
      </c>
      <c r="E14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42" s="3">
        <f t="shared" ca="1" si="12"/>
        <v>1437625</v>
      </c>
      <c r="G142" s="3">
        <f ca="1">Tabela1[[#This Row],[Valor]]/Tabela1[[#This Row],[Período (dias)]]</f>
        <v>3676.7902813299233</v>
      </c>
      <c r="H142" s="3" t="str">
        <f t="shared" ca="1" si="13"/>
        <v>Juliana Souza</v>
      </c>
      <c r="I142" t="str">
        <f t="shared" ca="1" si="14"/>
        <v/>
      </c>
    </row>
    <row r="143" spans="1:9" x14ac:dyDescent="0.3">
      <c r="A143" s="1">
        <f t="shared" ca="1" si="10"/>
        <v>37025</v>
      </c>
      <c r="B143" s="1">
        <f ca="1">DATE(RANDBETWEEN(1,2),RANDBETWEEN(1,12),RANDBETWEEN(1,31))+Tabela1[[#This Row],[Data de entrada]]</f>
        <v>37687</v>
      </c>
      <c r="C143" s="2">
        <f ca="1">Tabela1[[#This Row],[Data de saída]]-Tabela1[[#This Row],[Data de entrada]]</f>
        <v>662</v>
      </c>
      <c r="D143">
        <f t="shared" ca="1" si="11"/>
        <v>4486545</v>
      </c>
      <c r="E1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3" s="3">
        <f t="shared" ca="1" si="12"/>
        <v>10676873</v>
      </c>
      <c r="G143" s="3">
        <f ca="1">Tabela1[[#This Row],[Valor]]/Tabela1[[#This Row],[Período (dias)]]</f>
        <v>16128.206948640483</v>
      </c>
      <c r="H143" s="3" t="str">
        <f t="shared" ca="1" si="13"/>
        <v>Juliana Souza</v>
      </c>
      <c r="I143" t="str">
        <f t="shared" ca="1" si="14"/>
        <v/>
      </c>
    </row>
    <row r="144" spans="1:9" x14ac:dyDescent="0.3">
      <c r="A144" s="1">
        <f t="shared" ca="1" si="10"/>
        <v>38846</v>
      </c>
      <c r="B144" s="1">
        <f ca="1">DATE(RANDBETWEEN(1,2),RANDBETWEEN(1,12),RANDBETWEEN(1,31))+Tabela1[[#This Row],[Data de entrada]]</f>
        <v>39937</v>
      </c>
      <c r="C144" s="2">
        <f ca="1">Tabela1[[#This Row],[Data de saída]]-Tabela1[[#This Row],[Data de entrada]]</f>
        <v>1091</v>
      </c>
      <c r="D144">
        <f t="shared" ca="1" si="11"/>
        <v>4983971</v>
      </c>
      <c r="E14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4" s="3">
        <f t="shared" ca="1" si="12"/>
        <v>6226729</v>
      </c>
      <c r="G144" s="3">
        <f ca="1">Tabela1[[#This Row],[Valor]]/Tabela1[[#This Row],[Período (dias)]]</f>
        <v>5707.3593033913839</v>
      </c>
      <c r="H144" s="3" t="str">
        <f t="shared" ca="1" si="13"/>
        <v>João Matias</v>
      </c>
      <c r="I144" t="str">
        <f t="shared" ca="1" si="14"/>
        <v/>
      </c>
    </row>
    <row r="145" spans="1:9" x14ac:dyDescent="0.3">
      <c r="A145" s="1">
        <f t="shared" ca="1" si="10"/>
        <v>42430</v>
      </c>
      <c r="B145" s="1">
        <f ca="1">DATE(RANDBETWEEN(1,2),RANDBETWEEN(1,12),RANDBETWEEN(1,31))+Tabela1[[#This Row],[Data de entrada]]</f>
        <v>43160</v>
      </c>
      <c r="C145" s="2">
        <f ca="1">Tabela1[[#This Row],[Data de saída]]-Tabela1[[#This Row],[Data de entrada]]</f>
        <v>730</v>
      </c>
      <c r="D145">
        <f t="shared" ca="1" si="11"/>
        <v>1361085</v>
      </c>
      <c r="E1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5" s="3">
        <f t="shared" ca="1" si="12"/>
        <v>12016915</v>
      </c>
      <c r="G145" s="3">
        <f ca="1">Tabela1[[#This Row],[Valor]]/Tabela1[[#This Row],[Período (dias)]]</f>
        <v>16461.527397260274</v>
      </c>
      <c r="H145" s="3" t="str">
        <f t="shared" ca="1" si="13"/>
        <v>Juliana Souza</v>
      </c>
      <c r="I145" t="str">
        <f t="shared" ca="1" si="14"/>
        <v>Problemas na Conclusão</v>
      </c>
    </row>
    <row r="146" spans="1:9" x14ac:dyDescent="0.3">
      <c r="A146" s="1">
        <f t="shared" ca="1" si="10"/>
        <v>42450</v>
      </c>
      <c r="B146" s="1">
        <f ca="1">DATE(RANDBETWEEN(1,2),RANDBETWEEN(1,12),RANDBETWEEN(1,31))+Tabela1[[#This Row],[Data de entrada]]</f>
        <v>43316</v>
      </c>
      <c r="C146" s="2">
        <f ca="1">Tabela1[[#This Row],[Data de saída]]-Tabela1[[#This Row],[Data de entrada]]</f>
        <v>866</v>
      </c>
      <c r="D146">
        <f t="shared" ca="1" si="11"/>
        <v>7045778</v>
      </c>
      <c r="E1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6" s="3">
        <f t="shared" ca="1" si="12"/>
        <v>15832846</v>
      </c>
      <c r="G146" s="3">
        <f ca="1">Tabela1[[#This Row],[Valor]]/Tabela1[[#This Row],[Período (dias)]]</f>
        <v>18282.732101616628</v>
      </c>
      <c r="H146" s="3" t="str">
        <f t="shared" ca="1" si="13"/>
        <v>João Matias</v>
      </c>
      <c r="I146" t="str">
        <f t="shared" ca="1" si="14"/>
        <v>Excedeu o Orçamento</v>
      </c>
    </row>
    <row r="147" spans="1:9" x14ac:dyDescent="0.3">
      <c r="A147" s="1">
        <f t="shared" ca="1" si="10"/>
        <v>37244</v>
      </c>
      <c r="B147" s="1">
        <f ca="1">DATE(RANDBETWEEN(1,2),RANDBETWEEN(1,12),RANDBETWEEN(1,31))+Tabela1[[#This Row],[Data de entrada]]</f>
        <v>37683</v>
      </c>
      <c r="C147" s="2">
        <f ca="1">Tabela1[[#This Row],[Data de saída]]-Tabela1[[#This Row],[Data de entrada]]</f>
        <v>439</v>
      </c>
      <c r="D147">
        <f t="shared" ca="1" si="11"/>
        <v>4490528</v>
      </c>
      <c r="E1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7" s="3">
        <f t="shared" ca="1" si="12"/>
        <v>14926275</v>
      </c>
      <c r="G147" s="3">
        <f ca="1">Tabela1[[#This Row],[Valor]]/Tabela1[[#This Row],[Período (dias)]]</f>
        <v>34000.626423690206</v>
      </c>
      <c r="H147" s="3" t="str">
        <f t="shared" ca="1" si="13"/>
        <v>Juliana Souza</v>
      </c>
      <c r="I147" t="str">
        <f t="shared" ca="1" si="14"/>
        <v/>
      </c>
    </row>
    <row r="148" spans="1:9" x14ac:dyDescent="0.3">
      <c r="A148" s="1">
        <f t="shared" ca="1" si="10"/>
        <v>38609</v>
      </c>
      <c r="B148" s="1">
        <f ca="1">DATE(RANDBETWEEN(1,2),RANDBETWEEN(1,12),RANDBETWEEN(1,31))+Tabela1[[#This Row],[Data de entrada]]</f>
        <v>39049</v>
      </c>
      <c r="C148" s="2">
        <f ca="1">Tabela1[[#This Row],[Data de saída]]-Tabela1[[#This Row],[Data de entrada]]</f>
        <v>440</v>
      </c>
      <c r="D148">
        <f t="shared" ca="1" si="11"/>
        <v>8865969</v>
      </c>
      <c r="E1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8" s="3">
        <f t="shared" ca="1" si="12"/>
        <v>14136663</v>
      </c>
      <c r="G148" s="3">
        <f ca="1">Tabela1[[#This Row],[Valor]]/Tabela1[[#This Row],[Período (dias)]]</f>
        <v>32128.779545454545</v>
      </c>
      <c r="H148" s="3" t="str">
        <f t="shared" ca="1" si="13"/>
        <v>Carlos Cerezo</v>
      </c>
      <c r="I148" t="str">
        <f t="shared" ca="1" si="14"/>
        <v/>
      </c>
    </row>
    <row r="149" spans="1:9" x14ac:dyDescent="0.3">
      <c r="A149" s="1">
        <f t="shared" ca="1" si="10"/>
        <v>42382</v>
      </c>
      <c r="B149" s="1">
        <f ca="1">DATE(RANDBETWEEN(1,2),RANDBETWEEN(1,12),RANDBETWEEN(1,31))+Tabela1[[#This Row],[Data de entrada]]</f>
        <v>43092</v>
      </c>
      <c r="C149" s="2">
        <f ca="1">Tabela1[[#This Row],[Data de saída]]-Tabela1[[#This Row],[Data de entrada]]</f>
        <v>710</v>
      </c>
      <c r="D149">
        <f t="shared" ca="1" si="11"/>
        <v>1425035</v>
      </c>
      <c r="E1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9" s="3">
        <f t="shared" ca="1" si="12"/>
        <v>11010025</v>
      </c>
      <c r="G149" s="3">
        <f ca="1">Tabela1[[#This Row],[Valor]]/Tabela1[[#This Row],[Período (dias)]]</f>
        <v>15507.077464788732</v>
      </c>
      <c r="H149" s="3" t="str">
        <f t="shared" ca="1" si="13"/>
        <v>Juliana Souza</v>
      </c>
      <c r="I149" t="str">
        <f t="shared" ca="1" si="14"/>
        <v/>
      </c>
    </row>
    <row r="150" spans="1:9" x14ac:dyDescent="0.3">
      <c r="A150" s="1">
        <f t="shared" ca="1" si="10"/>
        <v>39902</v>
      </c>
      <c r="B150" s="1">
        <f ca="1">DATE(RANDBETWEEN(1,2),RANDBETWEEN(1,12),RANDBETWEEN(1,31))+Tabela1[[#This Row],[Data de entrada]]</f>
        <v>40874</v>
      </c>
      <c r="C150" s="2">
        <f ca="1">Tabela1[[#This Row],[Data de saída]]-Tabela1[[#This Row],[Data de entrada]]</f>
        <v>972</v>
      </c>
      <c r="D150">
        <f t="shared" ca="1" si="11"/>
        <v>6159449</v>
      </c>
      <c r="E1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0" s="3">
        <f t="shared" ca="1" si="12"/>
        <v>2658599</v>
      </c>
      <c r="G150" s="3">
        <f ca="1">Tabela1[[#This Row],[Valor]]/Tabela1[[#This Row],[Período (dias)]]</f>
        <v>2735.1841563786006</v>
      </c>
      <c r="H150" s="3" t="str">
        <f t="shared" ca="1" si="13"/>
        <v>Carlos Cerezo</v>
      </c>
      <c r="I150" t="str">
        <f t="shared" ca="1" si="14"/>
        <v/>
      </c>
    </row>
    <row r="151" spans="1:9" x14ac:dyDescent="0.3">
      <c r="A151" s="1">
        <f t="shared" ca="1" si="10"/>
        <v>45254</v>
      </c>
      <c r="B151" s="1">
        <f ca="1">DATE(RANDBETWEEN(1,2),RANDBETWEEN(1,12),RANDBETWEEN(1,31))+Tabela1[[#This Row],[Data de entrada]]</f>
        <v>46156</v>
      </c>
      <c r="C151" s="2">
        <f ca="1">Tabela1[[#This Row],[Data de saída]]-Tabela1[[#This Row],[Data de entrada]]</f>
        <v>902</v>
      </c>
      <c r="D151">
        <f t="shared" ca="1" si="11"/>
        <v>112317</v>
      </c>
      <c r="E1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1" s="3">
        <f t="shared" ca="1" si="12"/>
        <v>5165982</v>
      </c>
      <c r="G151" s="3">
        <f ca="1">Tabela1[[#This Row],[Valor]]/Tabela1[[#This Row],[Período (dias)]]</f>
        <v>5727.252771618625</v>
      </c>
      <c r="H151" s="3" t="str">
        <f t="shared" ca="1" si="13"/>
        <v>João Matias</v>
      </c>
      <c r="I151" t="str">
        <f t="shared" ca="1" si="14"/>
        <v/>
      </c>
    </row>
    <row r="152" spans="1:9" x14ac:dyDescent="0.3">
      <c r="A152" s="1">
        <f t="shared" ca="1" si="10"/>
        <v>43352</v>
      </c>
      <c r="B152" s="1">
        <f ca="1">DATE(RANDBETWEEN(1,2),RANDBETWEEN(1,12),RANDBETWEEN(1,31))+Tabela1[[#This Row],[Data de entrada]]</f>
        <v>43905</v>
      </c>
      <c r="C152" s="2">
        <f ca="1">Tabela1[[#This Row],[Data de saída]]-Tabela1[[#This Row],[Data de entrada]]</f>
        <v>553</v>
      </c>
      <c r="D152">
        <f t="shared" ca="1" si="11"/>
        <v>9479340</v>
      </c>
      <c r="E1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2" s="3">
        <f t="shared" ca="1" si="12"/>
        <v>9338331</v>
      </c>
      <c r="G152" s="3">
        <f ca="1">Tabela1[[#This Row],[Valor]]/Tabela1[[#This Row],[Período (dias)]]</f>
        <v>16886.674502712478</v>
      </c>
      <c r="H152" s="3" t="str">
        <f t="shared" ca="1" si="13"/>
        <v>Juliana Souza</v>
      </c>
      <c r="I152" t="str">
        <f t="shared" ca="1" si="14"/>
        <v/>
      </c>
    </row>
    <row r="153" spans="1:9" x14ac:dyDescent="0.3">
      <c r="A153" s="1">
        <f t="shared" ca="1" si="10"/>
        <v>45172</v>
      </c>
      <c r="B153" s="1">
        <f ca="1">DATE(RANDBETWEEN(1,2),RANDBETWEEN(1,12),RANDBETWEEN(1,31))+Tabela1[[#This Row],[Data de entrada]]</f>
        <v>45844</v>
      </c>
      <c r="C153" s="2">
        <f ca="1">Tabela1[[#This Row],[Data de saída]]-Tabela1[[#This Row],[Data de entrada]]</f>
        <v>672</v>
      </c>
      <c r="D153">
        <f t="shared" ca="1" si="11"/>
        <v>157852</v>
      </c>
      <c r="E1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3" s="3">
        <f t="shared" ca="1" si="12"/>
        <v>15951384</v>
      </c>
      <c r="G153" s="3">
        <f ca="1">Tabela1[[#This Row],[Valor]]/Tabela1[[#This Row],[Período (dias)]]</f>
        <v>23737.178571428572</v>
      </c>
      <c r="H153" s="3" t="str">
        <f t="shared" ca="1" si="13"/>
        <v>Juliana Souza</v>
      </c>
      <c r="I153" t="str">
        <f t="shared" ca="1" si="14"/>
        <v>Problemas na Conclusão</v>
      </c>
    </row>
    <row r="154" spans="1:9" x14ac:dyDescent="0.3">
      <c r="A154" s="1">
        <f t="shared" ca="1" si="10"/>
        <v>36777</v>
      </c>
      <c r="B154" s="1">
        <f ca="1">DATE(RANDBETWEEN(1,2),RANDBETWEEN(1,12),RANDBETWEEN(1,31))+Tabela1[[#This Row],[Data de entrada]]</f>
        <v>37841</v>
      </c>
      <c r="C154" s="2">
        <f ca="1">Tabela1[[#This Row],[Data de saída]]-Tabela1[[#This Row],[Data de entrada]]</f>
        <v>1064</v>
      </c>
      <c r="D154">
        <f t="shared" ca="1" si="11"/>
        <v>7450094</v>
      </c>
      <c r="E1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4" s="3">
        <f t="shared" ca="1" si="12"/>
        <v>11672735</v>
      </c>
      <c r="G154" s="3">
        <f ca="1">Tabela1[[#This Row],[Valor]]/Tabela1[[#This Row],[Período (dias)]]</f>
        <v>10970.61560150376</v>
      </c>
      <c r="H154" s="3" t="str">
        <f t="shared" ca="1" si="13"/>
        <v>Juliana Souza</v>
      </c>
      <c r="I154" t="str">
        <f t="shared" ca="1" si="14"/>
        <v/>
      </c>
    </row>
    <row r="155" spans="1:9" x14ac:dyDescent="0.3">
      <c r="A155" s="1">
        <f t="shared" ca="1" si="10"/>
        <v>45332</v>
      </c>
      <c r="B155" s="1">
        <f ca="1">DATE(RANDBETWEEN(1,2),RANDBETWEEN(1,12),RANDBETWEEN(1,31))+Tabela1[[#This Row],[Data de entrada]]</f>
        <v>45736</v>
      </c>
      <c r="C155" s="2">
        <f ca="1">Tabela1[[#This Row],[Data de saída]]-Tabela1[[#This Row],[Data de entrada]]</f>
        <v>404</v>
      </c>
      <c r="D155">
        <f t="shared" ca="1" si="11"/>
        <v>8557318</v>
      </c>
      <c r="E1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5" s="3">
        <f t="shared" ca="1" si="12"/>
        <v>156144</v>
      </c>
      <c r="G155" s="3">
        <f ca="1">Tabela1[[#This Row],[Valor]]/Tabela1[[#This Row],[Período (dias)]]</f>
        <v>386.49504950495049</v>
      </c>
      <c r="H155" s="3" t="str">
        <f t="shared" ca="1" si="13"/>
        <v>João Matias</v>
      </c>
      <c r="I155" t="str">
        <f t="shared" ca="1" si="14"/>
        <v>Problemas na Conclusão</v>
      </c>
    </row>
    <row r="156" spans="1:9" x14ac:dyDescent="0.3">
      <c r="A156" s="1">
        <f t="shared" ca="1" si="10"/>
        <v>42551</v>
      </c>
      <c r="B156" s="1">
        <f ca="1">DATE(RANDBETWEEN(1,2),RANDBETWEEN(1,12),RANDBETWEEN(1,31))+Tabela1[[#This Row],[Data de entrada]]</f>
        <v>42923</v>
      </c>
      <c r="C156" s="2">
        <f ca="1">Tabela1[[#This Row],[Data de saída]]-Tabela1[[#This Row],[Data de entrada]]</f>
        <v>372</v>
      </c>
      <c r="D156">
        <f t="shared" ca="1" si="11"/>
        <v>2747163</v>
      </c>
      <c r="E15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56" s="3">
        <f t="shared" ca="1" si="12"/>
        <v>2168820</v>
      </c>
      <c r="G156" s="3">
        <f ca="1">Tabela1[[#This Row],[Valor]]/Tabela1[[#This Row],[Período (dias)]]</f>
        <v>5830.1612903225805</v>
      </c>
      <c r="H156" s="3" t="str">
        <f t="shared" ca="1" si="13"/>
        <v>Juliana Souza</v>
      </c>
      <c r="I156" t="str">
        <f t="shared" ca="1" si="14"/>
        <v/>
      </c>
    </row>
    <row r="157" spans="1:9" x14ac:dyDescent="0.3">
      <c r="A157" s="1">
        <f t="shared" ca="1" si="10"/>
        <v>42154</v>
      </c>
      <c r="B157" s="1">
        <f ca="1">DATE(RANDBETWEEN(1,2),RANDBETWEEN(1,12),RANDBETWEEN(1,31))+Tabela1[[#This Row],[Data de entrada]]</f>
        <v>42954</v>
      </c>
      <c r="C157" s="2">
        <f ca="1">Tabela1[[#This Row],[Data de saída]]-Tabela1[[#This Row],[Data de entrada]]</f>
        <v>800</v>
      </c>
      <c r="D157">
        <f t="shared" ca="1" si="11"/>
        <v>3133183</v>
      </c>
      <c r="E1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7" s="3">
        <f t="shared" ca="1" si="12"/>
        <v>6123193</v>
      </c>
      <c r="G157" s="3">
        <f ca="1">Tabela1[[#This Row],[Valor]]/Tabela1[[#This Row],[Período (dias)]]</f>
        <v>7653.99125</v>
      </c>
      <c r="H157" s="3" t="str">
        <f t="shared" ca="1" si="13"/>
        <v>Juliana Souza</v>
      </c>
      <c r="I157" t="str">
        <f t="shared" ca="1" si="14"/>
        <v>Excedeu o Orçamento</v>
      </c>
    </row>
    <row r="158" spans="1:9" x14ac:dyDescent="0.3">
      <c r="A158" s="1">
        <f t="shared" ca="1" si="10"/>
        <v>42466</v>
      </c>
      <c r="B158" s="1">
        <f ca="1">DATE(RANDBETWEEN(1,2),RANDBETWEEN(1,12),RANDBETWEEN(1,31))+Tabela1[[#This Row],[Data de entrada]]</f>
        <v>43185</v>
      </c>
      <c r="C158" s="2">
        <f ca="1">Tabela1[[#This Row],[Data de saída]]-Tabela1[[#This Row],[Data de entrada]]</f>
        <v>719</v>
      </c>
      <c r="D158">
        <f t="shared" ca="1" si="11"/>
        <v>9462023</v>
      </c>
      <c r="E1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8" s="3">
        <f t="shared" ca="1" si="12"/>
        <v>2330256</v>
      </c>
      <c r="G158" s="3">
        <f ca="1">Tabela1[[#This Row],[Valor]]/Tabela1[[#This Row],[Período (dias)]]</f>
        <v>3240.9680111265648</v>
      </c>
      <c r="H158" s="3" t="str">
        <f t="shared" ca="1" si="13"/>
        <v>Carlos Cerezo</v>
      </c>
      <c r="I158" t="str">
        <f t="shared" ca="1" si="14"/>
        <v/>
      </c>
    </row>
    <row r="159" spans="1:9" x14ac:dyDescent="0.3">
      <c r="A159" s="1">
        <f t="shared" ca="1" si="10"/>
        <v>39283</v>
      </c>
      <c r="B159" s="1">
        <f ca="1">DATE(RANDBETWEEN(1,2),RANDBETWEEN(1,12),RANDBETWEEN(1,31))+Tabela1[[#This Row],[Data de entrada]]</f>
        <v>40257</v>
      </c>
      <c r="C159" s="2">
        <f ca="1">Tabela1[[#This Row],[Data de saída]]-Tabela1[[#This Row],[Data de entrada]]</f>
        <v>974</v>
      </c>
      <c r="D159">
        <f t="shared" ca="1" si="11"/>
        <v>3891734</v>
      </c>
      <c r="E1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9" s="3">
        <f t="shared" ca="1" si="12"/>
        <v>11833113</v>
      </c>
      <c r="G159" s="3">
        <f ca="1">Tabela1[[#This Row],[Valor]]/Tabela1[[#This Row],[Período (dias)]]</f>
        <v>12148.986652977414</v>
      </c>
      <c r="H159" s="3" t="str">
        <f t="shared" ca="1" si="13"/>
        <v>João Matias</v>
      </c>
      <c r="I159" t="str">
        <f t="shared" ca="1" si="14"/>
        <v/>
      </c>
    </row>
    <row r="160" spans="1:9" x14ac:dyDescent="0.3">
      <c r="A160" s="1">
        <f t="shared" ca="1" si="10"/>
        <v>37046</v>
      </c>
      <c r="B160" s="1">
        <f ca="1">DATE(RANDBETWEEN(1,2),RANDBETWEEN(1,12),RANDBETWEEN(1,31))+Tabela1[[#This Row],[Data de entrada]]</f>
        <v>37902</v>
      </c>
      <c r="C160" s="2">
        <f ca="1">Tabela1[[#This Row],[Data de saída]]-Tabela1[[#This Row],[Data de entrada]]</f>
        <v>856</v>
      </c>
      <c r="D160">
        <f t="shared" ca="1" si="11"/>
        <v>2270111</v>
      </c>
      <c r="E1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0" s="3">
        <f t="shared" ca="1" si="12"/>
        <v>10851851</v>
      </c>
      <c r="G160" s="3">
        <f ca="1">Tabela1[[#This Row],[Valor]]/Tabela1[[#This Row],[Período (dias)]]</f>
        <v>12677.396028037383</v>
      </c>
      <c r="H160" s="3" t="str">
        <f t="shared" ca="1" si="13"/>
        <v>João Matias</v>
      </c>
      <c r="I160" t="str">
        <f t="shared" ca="1" si="14"/>
        <v>Problemas na Conclusão</v>
      </c>
    </row>
    <row r="161" spans="1:9" x14ac:dyDescent="0.3">
      <c r="A161" s="1">
        <f t="shared" ca="1" si="10"/>
        <v>43227</v>
      </c>
      <c r="B161" s="1">
        <f ca="1">DATE(RANDBETWEEN(1,2),RANDBETWEEN(1,12),RANDBETWEEN(1,31))+Tabela1[[#This Row],[Data de entrada]]</f>
        <v>44298</v>
      </c>
      <c r="C161" s="2">
        <f ca="1">Tabela1[[#This Row],[Data de saída]]-Tabela1[[#This Row],[Data de entrada]]</f>
        <v>1071</v>
      </c>
      <c r="D161">
        <f t="shared" ca="1" si="11"/>
        <v>9650445</v>
      </c>
      <c r="E1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1" s="3">
        <f t="shared" ca="1" si="12"/>
        <v>4100135</v>
      </c>
      <c r="G161" s="3">
        <f ca="1">Tabela1[[#This Row],[Valor]]/Tabela1[[#This Row],[Período (dias)]]</f>
        <v>3828.3239962651728</v>
      </c>
      <c r="H161" s="3" t="str">
        <f t="shared" ca="1" si="13"/>
        <v>João Matias</v>
      </c>
      <c r="I161" t="str">
        <f t="shared" ca="1" si="14"/>
        <v/>
      </c>
    </row>
    <row r="162" spans="1:9" x14ac:dyDescent="0.3">
      <c r="A162" s="1">
        <f t="shared" ca="1" si="10"/>
        <v>42879</v>
      </c>
      <c r="B162" s="1">
        <f ca="1">DATE(RANDBETWEEN(1,2),RANDBETWEEN(1,12),RANDBETWEEN(1,31))+Tabela1[[#This Row],[Data de entrada]]</f>
        <v>43255</v>
      </c>
      <c r="C162" s="2">
        <f ca="1">Tabela1[[#This Row],[Data de saída]]-Tabela1[[#This Row],[Data de entrada]]</f>
        <v>376</v>
      </c>
      <c r="D162">
        <f t="shared" ca="1" si="11"/>
        <v>7581499</v>
      </c>
      <c r="E16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62" s="3">
        <f t="shared" ca="1" si="12"/>
        <v>12983763</v>
      </c>
      <c r="G162" s="3">
        <f ca="1">Tabela1[[#This Row],[Valor]]/Tabela1[[#This Row],[Período (dias)]]</f>
        <v>34531.284574468082</v>
      </c>
      <c r="H162" s="3" t="str">
        <f t="shared" ca="1" si="13"/>
        <v>João Matias</v>
      </c>
      <c r="I162" t="str">
        <f t="shared" ca="1" si="14"/>
        <v/>
      </c>
    </row>
    <row r="163" spans="1:9" x14ac:dyDescent="0.3">
      <c r="A163" s="1">
        <f t="shared" ca="1" si="10"/>
        <v>38598</v>
      </c>
      <c r="B163" s="1">
        <f ca="1">DATE(RANDBETWEEN(1,2),RANDBETWEEN(1,12),RANDBETWEEN(1,31))+Tabela1[[#This Row],[Data de entrada]]</f>
        <v>39606</v>
      </c>
      <c r="C163" s="2">
        <f ca="1">Tabela1[[#This Row],[Data de saída]]-Tabela1[[#This Row],[Data de entrada]]</f>
        <v>1008</v>
      </c>
      <c r="D163">
        <f t="shared" ca="1" si="11"/>
        <v>5921781</v>
      </c>
      <c r="E16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3" s="3">
        <f t="shared" ca="1" si="12"/>
        <v>5672830</v>
      </c>
      <c r="G163" s="3">
        <f ca="1">Tabela1[[#This Row],[Valor]]/Tabela1[[#This Row],[Período (dias)]]</f>
        <v>5627.8075396825398</v>
      </c>
      <c r="H163" s="3" t="str">
        <f t="shared" ca="1" si="13"/>
        <v>Juliana Souza</v>
      </c>
      <c r="I163" t="str">
        <f t="shared" ca="1" si="14"/>
        <v>Excedeu o Orçamento</v>
      </c>
    </row>
    <row r="164" spans="1:9" x14ac:dyDescent="0.3">
      <c r="A164" s="1">
        <f t="shared" ca="1" si="10"/>
        <v>43538</v>
      </c>
      <c r="B164" s="1">
        <f ca="1">DATE(RANDBETWEEN(1,2),RANDBETWEEN(1,12),RANDBETWEEN(1,31))+Tabela1[[#This Row],[Data de entrada]]</f>
        <v>44592</v>
      </c>
      <c r="C164" s="2">
        <f ca="1">Tabela1[[#This Row],[Data de saída]]-Tabela1[[#This Row],[Data de entrada]]</f>
        <v>1054</v>
      </c>
      <c r="D164">
        <f t="shared" ca="1" si="11"/>
        <v>5024679</v>
      </c>
      <c r="E1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4" s="3">
        <f t="shared" ca="1" si="12"/>
        <v>8562166</v>
      </c>
      <c r="G164" s="3">
        <f ca="1">Tabela1[[#This Row],[Valor]]/Tabela1[[#This Row],[Período (dias)]]</f>
        <v>8123.4971537001893</v>
      </c>
      <c r="H164" s="3" t="str">
        <f t="shared" ca="1" si="13"/>
        <v>João Matias</v>
      </c>
      <c r="I164" t="str">
        <f t="shared" ca="1" si="14"/>
        <v>Problemas na Conclusão</v>
      </c>
    </row>
    <row r="165" spans="1:9" x14ac:dyDescent="0.3">
      <c r="A165" s="1">
        <f t="shared" ca="1" si="10"/>
        <v>44398</v>
      </c>
      <c r="B165" s="1">
        <f ca="1">DATE(RANDBETWEEN(1,2),RANDBETWEEN(1,12),RANDBETWEEN(1,31))+Tabela1[[#This Row],[Data de entrada]]</f>
        <v>44780</v>
      </c>
      <c r="C165" s="2">
        <f ca="1">Tabela1[[#This Row],[Data de saída]]-Tabela1[[#This Row],[Data de entrada]]</f>
        <v>382</v>
      </c>
      <c r="D165">
        <f t="shared" ca="1" si="11"/>
        <v>7773884</v>
      </c>
      <c r="E16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65" s="3">
        <f t="shared" ca="1" si="12"/>
        <v>9934003</v>
      </c>
      <c r="G165" s="3">
        <f ca="1">Tabela1[[#This Row],[Valor]]/Tabela1[[#This Row],[Período (dias)]]</f>
        <v>26005.243455497381</v>
      </c>
      <c r="H165" s="3" t="str">
        <f t="shared" ca="1" si="13"/>
        <v>Carlos Cerezo</v>
      </c>
      <c r="I165" t="str">
        <f t="shared" ca="1" si="14"/>
        <v/>
      </c>
    </row>
    <row r="166" spans="1:9" x14ac:dyDescent="0.3">
      <c r="A166" s="1">
        <f t="shared" ca="1" si="10"/>
        <v>37523</v>
      </c>
      <c r="B166" s="1">
        <f ca="1">DATE(RANDBETWEEN(1,2),RANDBETWEEN(1,12),RANDBETWEEN(1,31))+Tabela1[[#This Row],[Data de entrada]]</f>
        <v>38563</v>
      </c>
      <c r="C166" s="2">
        <f ca="1">Tabela1[[#This Row],[Data de saída]]-Tabela1[[#This Row],[Data de entrada]]</f>
        <v>1040</v>
      </c>
      <c r="D166">
        <f t="shared" ca="1" si="11"/>
        <v>4011895</v>
      </c>
      <c r="E1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6" s="3">
        <f t="shared" ca="1" si="12"/>
        <v>16269426</v>
      </c>
      <c r="G166" s="3">
        <f ca="1">Tabela1[[#This Row],[Valor]]/Tabela1[[#This Row],[Período (dias)]]</f>
        <v>15643.678846153845</v>
      </c>
      <c r="H166" s="3" t="str">
        <f t="shared" ca="1" si="13"/>
        <v>João Matias</v>
      </c>
      <c r="I166" t="str">
        <f t="shared" ca="1" si="14"/>
        <v/>
      </c>
    </row>
    <row r="167" spans="1:9" x14ac:dyDescent="0.3">
      <c r="A167" s="1">
        <f t="shared" ca="1" si="10"/>
        <v>37705</v>
      </c>
      <c r="B167" s="1">
        <f ca="1">DATE(RANDBETWEEN(1,2),RANDBETWEEN(1,12),RANDBETWEEN(1,31))+Tabela1[[#This Row],[Data de entrada]]</f>
        <v>38393</v>
      </c>
      <c r="C167" s="2">
        <f ca="1">Tabela1[[#This Row],[Data de saída]]-Tabela1[[#This Row],[Data de entrada]]</f>
        <v>688</v>
      </c>
      <c r="D167">
        <f t="shared" ca="1" si="11"/>
        <v>9306455</v>
      </c>
      <c r="E1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7" s="3">
        <f t="shared" ca="1" si="12"/>
        <v>1210821</v>
      </c>
      <c r="G167" s="3">
        <f ca="1">Tabela1[[#This Row],[Valor]]/Tabela1[[#This Row],[Período (dias)]]</f>
        <v>1759.9142441860465</v>
      </c>
      <c r="H167" s="3" t="str">
        <f t="shared" ca="1" si="13"/>
        <v>João Matias</v>
      </c>
      <c r="I167" t="str">
        <f t="shared" ca="1" si="14"/>
        <v/>
      </c>
    </row>
    <row r="168" spans="1:9" x14ac:dyDescent="0.3">
      <c r="A168" s="1">
        <f t="shared" ca="1" si="10"/>
        <v>38542</v>
      </c>
      <c r="B168" s="1">
        <f ca="1">DATE(RANDBETWEEN(1,2),RANDBETWEEN(1,12),RANDBETWEEN(1,31))+Tabela1[[#This Row],[Data de entrada]]</f>
        <v>39515</v>
      </c>
      <c r="C168" s="2">
        <f ca="1">Tabela1[[#This Row],[Data de saída]]-Tabela1[[#This Row],[Data de entrada]]</f>
        <v>973</v>
      </c>
      <c r="D168">
        <f t="shared" ca="1" si="11"/>
        <v>5192458</v>
      </c>
      <c r="E1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8" s="3">
        <f t="shared" ca="1" si="12"/>
        <v>11623906</v>
      </c>
      <c r="G168" s="3">
        <f ca="1">Tabela1[[#This Row],[Valor]]/Tabela1[[#This Row],[Período (dias)]]</f>
        <v>11946.460431654676</v>
      </c>
      <c r="H168" s="3" t="str">
        <f t="shared" ca="1" si="13"/>
        <v>João Matias</v>
      </c>
      <c r="I168" t="str">
        <f t="shared" ca="1" si="14"/>
        <v>Problemas na Conclusão</v>
      </c>
    </row>
    <row r="169" spans="1:9" x14ac:dyDescent="0.3">
      <c r="A169" s="1">
        <f t="shared" ca="1" si="10"/>
        <v>38933</v>
      </c>
      <c r="B169" s="1">
        <f ca="1">DATE(RANDBETWEEN(1,2),RANDBETWEEN(1,12),RANDBETWEEN(1,31))+Tabela1[[#This Row],[Data de entrada]]</f>
        <v>39915</v>
      </c>
      <c r="C169" s="2">
        <f ca="1">Tabela1[[#This Row],[Data de saída]]-Tabela1[[#This Row],[Data de entrada]]</f>
        <v>982</v>
      </c>
      <c r="D169">
        <f t="shared" ca="1" si="11"/>
        <v>5667373</v>
      </c>
      <c r="E1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9" s="3">
        <f t="shared" ca="1" si="12"/>
        <v>12941231</v>
      </c>
      <c r="G169" s="3">
        <f ca="1">Tabela1[[#This Row],[Valor]]/Tabela1[[#This Row],[Período (dias)]]</f>
        <v>13178.442973523421</v>
      </c>
      <c r="H169" s="3" t="str">
        <f t="shared" ca="1" si="13"/>
        <v>Juliana Souza</v>
      </c>
      <c r="I169" t="str">
        <f t="shared" ca="1" si="14"/>
        <v>Problemas na Conclusão</v>
      </c>
    </row>
    <row r="170" spans="1:9" x14ac:dyDescent="0.3">
      <c r="A170" s="1">
        <f t="shared" ca="1" si="10"/>
        <v>38811</v>
      </c>
      <c r="B170" s="1">
        <f ca="1">DATE(RANDBETWEEN(1,2),RANDBETWEEN(1,12),RANDBETWEEN(1,31))+Tabela1[[#This Row],[Data de entrada]]</f>
        <v>39328</v>
      </c>
      <c r="C170" s="2">
        <f ca="1">Tabela1[[#This Row],[Data de saída]]-Tabela1[[#This Row],[Data de entrada]]</f>
        <v>517</v>
      </c>
      <c r="D170">
        <f t="shared" ca="1" si="11"/>
        <v>8879215</v>
      </c>
      <c r="E1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0" s="3">
        <f t="shared" ca="1" si="12"/>
        <v>15331466</v>
      </c>
      <c r="G170" s="3">
        <f ca="1">Tabela1[[#This Row],[Valor]]/Tabela1[[#This Row],[Período (dias)]]</f>
        <v>29654.673114119923</v>
      </c>
      <c r="H170" s="3" t="str">
        <f t="shared" ca="1" si="13"/>
        <v>João Matias</v>
      </c>
      <c r="I170" t="str">
        <f t="shared" ca="1" si="14"/>
        <v>Excedeu o Orçamento</v>
      </c>
    </row>
    <row r="171" spans="1:9" x14ac:dyDescent="0.3">
      <c r="A171" s="1">
        <f t="shared" ca="1" si="10"/>
        <v>44681</v>
      </c>
      <c r="B171" s="1">
        <f ca="1">DATE(RANDBETWEEN(1,2),RANDBETWEEN(1,12),RANDBETWEEN(1,31))+Tabela1[[#This Row],[Data de entrada]]</f>
        <v>45196</v>
      </c>
      <c r="C171" s="2">
        <f ca="1">Tabela1[[#This Row],[Data de saída]]-Tabela1[[#This Row],[Data de entrada]]</f>
        <v>515</v>
      </c>
      <c r="D171">
        <f t="shared" ca="1" si="11"/>
        <v>1043986</v>
      </c>
      <c r="E1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1" s="3">
        <f t="shared" ca="1" si="12"/>
        <v>2013164</v>
      </c>
      <c r="G171" s="3">
        <f ca="1">Tabela1[[#This Row],[Valor]]/Tabela1[[#This Row],[Período (dias)]]</f>
        <v>3909.0563106796117</v>
      </c>
      <c r="H171" s="3" t="str">
        <f t="shared" ca="1" si="13"/>
        <v>João Matias</v>
      </c>
      <c r="I171" t="str">
        <f t="shared" ca="1" si="14"/>
        <v/>
      </c>
    </row>
    <row r="172" spans="1:9" x14ac:dyDescent="0.3">
      <c r="A172" s="1">
        <f t="shared" ca="1" si="10"/>
        <v>38496</v>
      </c>
      <c r="B172" s="1">
        <f ca="1">DATE(RANDBETWEEN(1,2),RANDBETWEEN(1,12),RANDBETWEEN(1,31))+Tabela1[[#This Row],[Data de entrada]]</f>
        <v>39440</v>
      </c>
      <c r="C172" s="2">
        <f ca="1">Tabela1[[#This Row],[Data de saída]]-Tabela1[[#This Row],[Data de entrada]]</f>
        <v>944</v>
      </c>
      <c r="D172">
        <f t="shared" ca="1" si="11"/>
        <v>842501</v>
      </c>
      <c r="E1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2" s="3">
        <f t="shared" ca="1" si="12"/>
        <v>13890783</v>
      </c>
      <c r="G172" s="3">
        <f ca="1">Tabela1[[#This Row],[Valor]]/Tabela1[[#This Row],[Período (dias)]]</f>
        <v>14714.8125</v>
      </c>
      <c r="H172" s="3" t="str">
        <f t="shared" ca="1" si="13"/>
        <v>João Matias</v>
      </c>
      <c r="I172" t="str">
        <f t="shared" ca="1" si="14"/>
        <v/>
      </c>
    </row>
    <row r="173" spans="1:9" x14ac:dyDescent="0.3">
      <c r="A173" s="1">
        <f t="shared" ca="1" si="10"/>
        <v>40504</v>
      </c>
      <c r="B173" s="1">
        <f ca="1">DATE(RANDBETWEEN(1,2),RANDBETWEEN(1,12),RANDBETWEEN(1,31))+Tabela1[[#This Row],[Data de entrada]]</f>
        <v>41472</v>
      </c>
      <c r="C173" s="2">
        <f ca="1">Tabela1[[#This Row],[Data de saída]]-Tabela1[[#This Row],[Data de entrada]]</f>
        <v>968</v>
      </c>
      <c r="D173">
        <f t="shared" ca="1" si="11"/>
        <v>338429</v>
      </c>
      <c r="E1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3" s="3">
        <f t="shared" ca="1" si="12"/>
        <v>1637668</v>
      </c>
      <c r="G173" s="3">
        <f ca="1">Tabela1[[#This Row],[Valor]]/Tabela1[[#This Row],[Período (dias)]]</f>
        <v>1691.8057851239669</v>
      </c>
      <c r="H173" s="3" t="str">
        <f t="shared" ca="1" si="13"/>
        <v>Juliana Souza</v>
      </c>
      <c r="I173" t="str">
        <f t="shared" ca="1" si="14"/>
        <v/>
      </c>
    </row>
    <row r="174" spans="1:9" x14ac:dyDescent="0.3">
      <c r="A174" s="1">
        <f t="shared" ca="1" si="10"/>
        <v>40009</v>
      </c>
      <c r="B174" s="1">
        <f ca="1">DATE(RANDBETWEEN(1,2),RANDBETWEEN(1,12),RANDBETWEEN(1,31))+Tabela1[[#This Row],[Data de entrada]]</f>
        <v>41083</v>
      </c>
      <c r="C174" s="2">
        <f ca="1">Tabela1[[#This Row],[Data de saída]]-Tabela1[[#This Row],[Data de entrada]]</f>
        <v>1074</v>
      </c>
      <c r="D174">
        <f t="shared" ca="1" si="11"/>
        <v>3036010</v>
      </c>
      <c r="E1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4" s="3">
        <f t="shared" ca="1" si="12"/>
        <v>13076936</v>
      </c>
      <c r="G174" s="3">
        <f ca="1">Tabela1[[#This Row],[Valor]]/Tabela1[[#This Row],[Período (dias)]]</f>
        <v>12175.918063314712</v>
      </c>
      <c r="H174" s="3" t="str">
        <f t="shared" ca="1" si="13"/>
        <v>Carlos Cerezo</v>
      </c>
      <c r="I174" t="str">
        <f t="shared" ca="1" si="14"/>
        <v/>
      </c>
    </row>
    <row r="175" spans="1:9" x14ac:dyDescent="0.3">
      <c r="A175" s="1">
        <f t="shared" ca="1" si="10"/>
        <v>45613</v>
      </c>
      <c r="B175" s="1">
        <f ca="1">DATE(RANDBETWEEN(1,2),RANDBETWEEN(1,12),RANDBETWEEN(1,31))+Tabela1[[#This Row],[Data de entrada]]</f>
        <v>46462</v>
      </c>
      <c r="C175" s="2">
        <f ca="1">Tabela1[[#This Row],[Data de saída]]-Tabela1[[#This Row],[Data de entrada]]</f>
        <v>849</v>
      </c>
      <c r="D175">
        <f t="shared" ca="1" si="11"/>
        <v>3436026</v>
      </c>
      <c r="E1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5" s="3">
        <f t="shared" ca="1" si="12"/>
        <v>7694951</v>
      </c>
      <c r="G175" s="3">
        <f ca="1">Tabela1[[#This Row],[Valor]]/Tabela1[[#This Row],[Período (dias)]]</f>
        <v>9063.5465253239108</v>
      </c>
      <c r="H175" s="3" t="str">
        <f t="shared" ca="1" si="13"/>
        <v>João Matias</v>
      </c>
      <c r="I175" t="str">
        <f t="shared" ca="1" si="14"/>
        <v/>
      </c>
    </row>
    <row r="176" spans="1:9" x14ac:dyDescent="0.3">
      <c r="A176" s="1">
        <f t="shared" ca="1" si="10"/>
        <v>38522</v>
      </c>
      <c r="B176" s="1">
        <f ca="1">DATE(RANDBETWEEN(1,2),RANDBETWEEN(1,12),RANDBETWEEN(1,31))+Tabela1[[#This Row],[Data de entrada]]</f>
        <v>39266</v>
      </c>
      <c r="C176" s="2">
        <f ca="1">Tabela1[[#This Row],[Data de saída]]-Tabela1[[#This Row],[Data de entrada]]</f>
        <v>744</v>
      </c>
      <c r="D176">
        <f t="shared" ca="1" si="11"/>
        <v>9819812</v>
      </c>
      <c r="E1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6" s="3">
        <f t="shared" ca="1" si="12"/>
        <v>12761439</v>
      </c>
      <c r="G176" s="3">
        <f ca="1">Tabela1[[#This Row],[Valor]]/Tabela1[[#This Row],[Período (dias)]]</f>
        <v>17152.471774193549</v>
      </c>
      <c r="H176" s="3" t="str">
        <f t="shared" ca="1" si="13"/>
        <v>Carlos Cerezo</v>
      </c>
      <c r="I176" t="str">
        <f t="shared" ca="1" si="14"/>
        <v>Excedeu o Orçamento</v>
      </c>
    </row>
    <row r="177" spans="1:9" x14ac:dyDescent="0.3">
      <c r="A177" s="1">
        <f t="shared" ca="1" si="10"/>
        <v>39102</v>
      </c>
      <c r="B177" s="1">
        <f ca="1">DATE(RANDBETWEEN(1,2),RANDBETWEEN(1,12),RANDBETWEEN(1,31))+Tabela1[[#This Row],[Data de entrada]]</f>
        <v>39688</v>
      </c>
      <c r="C177" s="2">
        <f ca="1">Tabela1[[#This Row],[Data de saída]]-Tabela1[[#This Row],[Data de entrada]]</f>
        <v>586</v>
      </c>
      <c r="D177">
        <f t="shared" ca="1" si="11"/>
        <v>5686416</v>
      </c>
      <c r="E1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7" s="3">
        <f t="shared" ca="1" si="12"/>
        <v>19342088</v>
      </c>
      <c r="G177" s="3">
        <f ca="1">Tabela1[[#This Row],[Valor]]/Tabela1[[#This Row],[Período (dias)]]</f>
        <v>33006.976109215015</v>
      </c>
      <c r="H177" s="3" t="str">
        <f t="shared" ca="1" si="13"/>
        <v>Carlos Cerezo</v>
      </c>
      <c r="I177" t="str">
        <f t="shared" ca="1" si="14"/>
        <v/>
      </c>
    </row>
    <row r="178" spans="1:9" x14ac:dyDescent="0.3">
      <c r="A178" s="1">
        <f t="shared" ca="1" si="10"/>
        <v>42040</v>
      </c>
      <c r="B178" s="1">
        <f ca="1">DATE(RANDBETWEEN(1,2),RANDBETWEEN(1,12),RANDBETWEEN(1,31))+Tabela1[[#This Row],[Data de entrada]]</f>
        <v>42866</v>
      </c>
      <c r="C178" s="2">
        <f ca="1">Tabela1[[#This Row],[Data de saída]]-Tabela1[[#This Row],[Data de entrada]]</f>
        <v>826</v>
      </c>
      <c r="D178">
        <f t="shared" ca="1" si="11"/>
        <v>4081145</v>
      </c>
      <c r="E1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8" s="3">
        <f t="shared" ca="1" si="12"/>
        <v>13563371</v>
      </c>
      <c r="G178" s="3">
        <f ca="1">Tabela1[[#This Row],[Valor]]/Tabela1[[#This Row],[Período (dias)]]</f>
        <v>16420.546004842614</v>
      </c>
      <c r="H178" s="3" t="str">
        <f t="shared" ca="1" si="13"/>
        <v>João Matias</v>
      </c>
      <c r="I178" t="str">
        <f t="shared" ca="1" si="14"/>
        <v>Problemas na Conclusão</v>
      </c>
    </row>
    <row r="179" spans="1:9" x14ac:dyDescent="0.3">
      <c r="A179" s="1">
        <f t="shared" ca="1" si="10"/>
        <v>44651</v>
      </c>
      <c r="B179" s="1">
        <f ca="1">DATE(RANDBETWEEN(1,2),RANDBETWEEN(1,12),RANDBETWEEN(1,31))+Tabela1[[#This Row],[Data de entrada]]</f>
        <v>45355</v>
      </c>
      <c r="C179" s="2">
        <f ca="1">Tabela1[[#This Row],[Data de saída]]-Tabela1[[#This Row],[Data de entrada]]</f>
        <v>704</v>
      </c>
      <c r="D179">
        <f t="shared" ca="1" si="11"/>
        <v>2154595</v>
      </c>
      <c r="E1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9" s="3">
        <f t="shared" ca="1" si="12"/>
        <v>12291755</v>
      </c>
      <c r="G179" s="3">
        <f ca="1">Tabela1[[#This Row],[Valor]]/Tabela1[[#This Row],[Período (dias)]]</f>
        <v>17459.879261363636</v>
      </c>
      <c r="H179" s="3" t="str">
        <f t="shared" ca="1" si="13"/>
        <v>João Matias</v>
      </c>
      <c r="I179" t="str">
        <f t="shared" ca="1" si="14"/>
        <v/>
      </c>
    </row>
    <row r="180" spans="1:9" x14ac:dyDescent="0.3">
      <c r="A180" s="1">
        <f t="shared" ca="1" si="10"/>
        <v>36755</v>
      </c>
      <c r="B180" s="1">
        <f ca="1">DATE(RANDBETWEEN(1,2),RANDBETWEEN(1,12),RANDBETWEEN(1,31))+Tabela1[[#This Row],[Data de entrada]]</f>
        <v>37823</v>
      </c>
      <c r="C180" s="2">
        <f ca="1">Tabela1[[#This Row],[Data de saída]]-Tabela1[[#This Row],[Data de entrada]]</f>
        <v>1068</v>
      </c>
      <c r="D180">
        <f t="shared" ca="1" si="11"/>
        <v>4790677</v>
      </c>
      <c r="E1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80" s="3">
        <f t="shared" ca="1" si="12"/>
        <v>2646022</v>
      </c>
      <c r="G180" s="3">
        <f ca="1">Tabela1[[#This Row],[Valor]]/Tabela1[[#This Row],[Período (dias)]]</f>
        <v>2477.5486891385767</v>
      </c>
      <c r="H180" s="3" t="str">
        <f t="shared" ca="1" si="13"/>
        <v>Juliana Souza</v>
      </c>
      <c r="I180" t="str">
        <f t="shared" ca="1" si="14"/>
        <v>Excedeu o Orçamento</v>
      </c>
    </row>
    <row r="181" spans="1:9" x14ac:dyDescent="0.3">
      <c r="A181" s="1">
        <f t="shared" ca="1" si="10"/>
        <v>42609</v>
      </c>
      <c r="B181" s="1">
        <f ca="1">DATE(RANDBETWEEN(1,2),RANDBETWEEN(1,12),RANDBETWEEN(1,31))+Tabela1[[#This Row],[Data de entrada]]</f>
        <v>43171</v>
      </c>
      <c r="C181" s="2">
        <f ca="1">Tabela1[[#This Row],[Data de saída]]-Tabela1[[#This Row],[Data de entrada]]</f>
        <v>562</v>
      </c>
      <c r="D181">
        <f t="shared" ca="1" si="11"/>
        <v>8058460</v>
      </c>
      <c r="E1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1" s="3">
        <f t="shared" ca="1" si="12"/>
        <v>9859880</v>
      </c>
      <c r="G181" s="3">
        <f ca="1">Tabela1[[#This Row],[Valor]]/Tabela1[[#This Row],[Período (dias)]]</f>
        <v>17544.270462633453</v>
      </c>
      <c r="H181" s="3" t="str">
        <f t="shared" ca="1" si="13"/>
        <v>João Matias</v>
      </c>
      <c r="I181" t="str">
        <f t="shared" ca="1" si="14"/>
        <v/>
      </c>
    </row>
    <row r="182" spans="1:9" x14ac:dyDescent="0.3">
      <c r="A182" s="1">
        <f t="shared" ca="1" si="10"/>
        <v>44206</v>
      </c>
      <c r="B182" s="1">
        <f ca="1">DATE(RANDBETWEEN(1,2),RANDBETWEEN(1,12),RANDBETWEEN(1,31))+Tabela1[[#This Row],[Data de entrada]]</f>
        <v>45145</v>
      </c>
      <c r="C182" s="2">
        <f ca="1">Tabela1[[#This Row],[Data de saída]]-Tabela1[[#This Row],[Data de entrada]]</f>
        <v>939</v>
      </c>
      <c r="D182">
        <f t="shared" ca="1" si="11"/>
        <v>3570927</v>
      </c>
      <c r="E1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2" s="3">
        <f t="shared" ca="1" si="12"/>
        <v>270289</v>
      </c>
      <c r="G182" s="3">
        <f ca="1">Tabela1[[#This Row],[Valor]]/Tabela1[[#This Row],[Período (dias)]]</f>
        <v>287.84771033013845</v>
      </c>
      <c r="H182" s="3" t="str">
        <f t="shared" ca="1" si="13"/>
        <v>Juliana Souza</v>
      </c>
      <c r="I182" t="str">
        <f t="shared" ca="1" si="14"/>
        <v/>
      </c>
    </row>
    <row r="183" spans="1:9" x14ac:dyDescent="0.3">
      <c r="A183" s="1">
        <f t="shared" ca="1" si="10"/>
        <v>45417</v>
      </c>
      <c r="B183" s="1">
        <f ca="1">DATE(RANDBETWEEN(1,2),RANDBETWEEN(1,12),RANDBETWEEN(1,31))+Tabela1[[#This Row],[Data de entrada]]</f>
        <v>46350</v>
      </c>
      <c r="C183" s="2">
        <f ca="1">Tabela1[[#This Row],[Data de saída]]-Tabela1[[#This Row],[Data de entrada]]</f>
        <v>933</v>
      </c>
      <c r="D183">
        <f t="shared" ca="1" si="11"/>
        <v>6264278</v>
      </c>
      <c r="E1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3" s="3">
        <f t="shared" ca="1" si="12"/>
        <v>4678496</v>
      </c>
      <c r="G183" s="3">
        <f ca="1">Tabela1[[#This Row],[Valor]]/Tabela1[[#This Row],[Período (dias)]]</f>
        <v>5014.4651661307607</v>
      </c>
      <c r="H183" s="3" t="str">
        <f t="shared" ca="1" si="13"/>
        <v>João Matias</v>
      </c>
      <c r="I183" t="str">
        <f t="shared" ca="1" si="14"/>
        <v/>
      </c>
    </row>
    <row r="184" spans="1:9" x14ac:dyDescent="0.3">
      <c r="A184" s="1">
        <f t="shared" ca="1" si="10"/>
        <v>43138</v>
      </c>
      <c r="B184" s="1">
        <f ca="1">DATE(RANDBETWEEN(1,2),RANDBETWEEN(1,12),RANDBETWEEN(1,31))+Tabela1[[#This Row],[Data de entrada]]</f>
        <v>43675</v>
      </c>
      <c r="C184" s="2">
        <f ca="1">Tabela1[[#This Row],[Data de saída]]-Tabela1[[#This Row],[Data de entrada]]</f>
        <v>537</v>
      </c>
      <c r="D184">
        <f t="shared" ca="1" si="11"/>
        <v>5357811</v>
      </c>
      <c r="E1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4" s="3">
        <f t="shared" ca="1" si="12"/>
        <v>9481867</v>
      </c>
      <c r="G184" s="3">
        <f ca="1">Tabela1[[#This Row],[Valor]]/Tabela1[[#This Row],[Período (dias)]]</f>
        <v>17657.108007448791</v>
      </c>
      <c r="H184" s="3" t="str">
        <f t="shared" ca="1" si="13"/>
        <v>João Matias</v>
      </c>
      <c r="I184" t="str">
        <f t="shared" ca="1" si="14"/>
        <v>Excedeu o Orçamento</v>
      </c>
    </row>
    <row r="185" spans="1:9" x14ac:dyDescent="0.3">
      <c r="A185" s="1">
        <f t="shared" ca="1" si="10"/>
        <v>39953</v>
      </c>
      <c r="B185" s="1">
        <f ca="1">DATE(RANDBETWEEN(1,2),RANDBETWEEN(1,12),RANDBETWEEN(1,31))+Tabela1[[#This Row],[Data de entrada]]</f>
        <v>40407</v>
      </c>
      <c r="C185" s="2">
        <f ca="1">Tabela1[[#This Row],[Data de saída]]-Tabela1[[#This Row],[Data de entrada]]</f>
        <v>454</v>
      </c>
      <c r="D185">
        <f t="shared" ca="1" si="11"/>
        <v>579345</v>
      </c>
      <c r="E1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5" s="3">
        <f t="shared" ca="1" si="12"/>
        <v>10517362</v>
      </c>
      <c r="G185" s="3">
        <f ca="1">Tabela1[[#This Row],[Valor]]/Tabela1[[#This Row],[Período (dias)]]</f>
        <v>23165.995594713655</v>
      </c>
      <c r="H185" s="3" t="str">
        <f t="shared" ca="1" si="13"/>
        <v>João Matias</v>
      </c>
      <c r="I185" t="str">
        <f t="shared" ca="1" si="14"/>
        <v/>
      </c>
    </row>
    <row r="186" spans="1:9" x14ac:dyDescent="0.3">
      <c r="A186" s="1">
        <f t="shared" ca="1" si="10"/>
        <v>37976</v>
      </c>
      <c r="B186" s="1">
        <f ca="1">DATE(RANDBETWEEN(1,2),RANDBETWEEN(1,12),RANDBETWEEN(1,31))+Tabela1[[#This Row],[Data de entrada]]</f>
        <v>38355</v>
      </c>
      <c r="C186" s="2">
        <f ca="1">Tabela1[[#This Row],[Data de saída]]-Tabela1[[#This Row],[Data de entrada]]</f>
        <v>379</v>
      </c>
      <c r="D186">
        <f t="shared" ca="1" si="11"/>
        <v>5227757</v>
      </c>
      <c r="E18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86" s="3">
        <f t="shared" ca="1" si="12"/>
        <v>3793652</v>
      </c>
      <c r="G186" s="3">
        <f ca="1">Tabela1[[#This Row],[Valor]]/Tabela1[[#This Row],[Período (dias)]]</f>
        <v>10009.635883905014</v>
      </c>
      <c r="H186" s="3" t="str">
        <f t="shared" ca="1" si="13"/>
        <v>Carlos Cerezo</v>
      </c>
      <c r="I186" t="str">
        <f t="shared" ca="1" si="14"/>
        <v>Excedeu o Orçamento</v>
      </c>
    </row>
    <row r="187" spans="1:9" x14ac:dyDescent="0.3">
      <c r="A187" s="1">
        <f t="shared" ca="1" si="10"/>
        <v>39285</v>
      </c>
      <c r="B187" s="1">
        <f ca="1">DATE(RANDBETWEEN(1,2),RANDBETWEEN(1,12),RANDBETWEEN(1,31))+Tabela1[[#This Row],[Data de entrada]]</f>
        <v>39738</v>
      </c>
      <c r="C187" s="2">
        <f ca="1">Tabela1[[#This Row],[Data de saída]]-Tabela1[[#This Row],[Data de entrada]]</f>
        <v>453</v>
      </c>
      <c r="D187">
        <f t="shared" ca="1" si="11"/>
        <v>4449294</v>
      </c>
      <c r="E1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7" s="3">
        <f t="shared" ca="1" si="12"/>
        <v>6269529</v>
      </c>
      <c r="G187" s="3">
        <f ca="1">Tabela1[[#This Row],[Valor]]/Tabela1[[#This Row],[Período (dias)]]</f>
        <v>13840.019867549669</v>
      </c>
      <c r="H187" s="3" t="str">
        <f t="shared" ca="1" si="13"/>
        <v>Carlos Cerezo</v>
      </c>
      <c r="I187" t="str">
        <f t="shared" ca="1" si="14"/>
        <v/>
      </c>
    </row>
    <row r="188" spans="1:9" x14ac:dyDescent="0.3">
      <c r="A188" s="1">
        <f t="shared" ca="1" si="10"/>
        <v>42682</v>
      </c>
      <c r="B188" s="1">
        <f ca="1">DATE(RANDBETWEEN(1,2),RANDBETWEEN(1,12),RANDBETWEEN(1,31))+Tabela1[[#This Row],[Data de entrada]]</f>
        <v>43592</v>
      </c>
      <c r="C188" s="2">
        <f ca="1">Tabela1[[#This Row],[Data de saída]]-Tabela1[[#This Row],[Data de entrada]]</f>
        <v>910</v>
      </c>
      <c r="D188">
        <f t="shared" ca="1" si="11"/>
        <v>7023932</v>
      </c>
      <c r="E1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8" s="3">
        <f t="shared" ca="1" si="12"/>
        <v>8628893</v>
      </c>
      <c r="G188" s="3">
        <f ca="1">Tabela1[[#This Row],[Valor]]/Tabela1[[#This Row],[Período (dias)]]</f>
        <v>9482.2999999999993</v>
      </c>
      <c r="H188" s="3" t="str">
        <f t="shared" ca="1" si="13"/>
        <v>Juliana Souza</v>
      </c>
      <c r="I188" t="str">
        <f t="shared" ca="1" si="14"/>
        <v/>
      </c>
    </row>
    <row r="189" spans="1:9" x14ac:dyDescent="0.3">
      <c r="A189" s="1">
        <f t="shared" ca="1" si="10"/>
        <v>39419</v>
      </c>
      <c r="B189" s="1">
        <f ca="1">DATE(RANDBETWEEN(1,2),RANDBETWEEN(1,12),RANDBETWEEN(1,31))+Tabela1[[#This Row],[Data de entrada]]</f>
        <v>39954</v>
      </c>
      <c r="C189" s="2">
        <f ca="1">Tabela1[[#This Row],[Data de saída]]-Tabela1[[#This Row],[Data de entrada]]</f>
        <v>535</v>
      </c>
      <c r="D189">
        <f t="shared" ca="1" si="11"/>
        <v>5810018</v>
      </c>
      <c r="E1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9" s="3">
        <f t="shared" ca="1" si="12"/>
        <v>3829819</v>
      </c>
      <c r="G189" s="3">
        <f ca="1">Tabela1[[#This Row],[Valor]]/Tabela1[[#This Row],[Período (dias)]]</f>
        <v>7158.5401869158877</v>
      </c>
      <c r="H189" s="3" t="str">
        <f t="shared" ca="1" si="13"/>
        <v>João Matias</v>
      </c>
      <c r="I189" t="str">
        <f t="shared" ca="1" si="14"/>
        <v>Problemas na Conclusão</v>
      </c>
    </row>
    <row r="190" spans="1:9" x14ac:dyDescent="0.3">
      <c r="A190" s="1">
        <f t="shared" ca="1" si="10"/>
        <v>41300</v>
      </c>
      <c r="B190" s="1">
        <f ca="1">DATE(RANDBETWEEN(1,2),RANDBETWEEN(1,12),RANDBETWEEN(1,31))+Tabela1[[#This Row],[Data de entrada]]</f>
        <v>41803</v>
      </c>
      <c r="C190" s="2">
        <f ca="1">Tabela1[[#This Row],[Data de saída]]-Tabela1[[#This Row],[Data de entrada]]</f>
        <v>503</v>
      </c>
      <c r="D190">
        <f t="shared" ca="1" si="11"/>
        <v>1923923</v>
      </c>
      <c r="E1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0" s="3">
        <f t="shared" ca="1" si="12"/>
        <v>8150059</v>
      </c>
      <c r="G190" s="3">
        <f ca="1">Tabela1[[#This Row],[Valor]]/Tabela1[[#This Row],[Período (dias)]]</f>
        <v>16202.900596421472</v>
      </c>
      <c r="H190" s="3" t="str">
        <f t="shared" ca="1" si="13"/>
        <v>Juliana Souza</v>
      </c>
      <c r="I190" t="str">
        <f t="shared" ca="1" si="14"/>
        <v/>
      </c>
    </row>
    <row r="191" spans="1:9" x14ac:dyDescent="0.3">
      <c r="A191" s="1">
        <f t="shared" ca="1" si="10"/>
        <v>43987</v>
      </c>
      <c r="B191" s="1">
        <f ca="1">DATE(RANDBETWEEN(1,2),RANDBETWEEN(1,12),RANDBETWEEN(1,31))+Tabela1[[#This Row],[Data de entrada]]</f>
        <v>44389</v>
      </c>
      <c r="C191" s="2">
        <f ca="1">Tabela1[[#This Row],[Data de saída]]-Tabela1[[#This Row],[Data de entrada]]</f>
        <v>402</v>
      </c>
      <c r="D191">
        <f t="shared" ca="1" si="11"/>
        <v>8579268</v>
      </c>
      <c r="E1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1" s="3">
        <f t="shared" ca="1" si="12"/>
        <v>13129722</v>
      </c>
      <c r="G191" s="3">
        <f ca="1">Tabela1[[#This Row],[Valor]]/Tabela1[[#This Row],[Período (dias)]]</f>
        <v>32661</v>
      </c>
      <c r="H191" s="3" t="str">
        <f t="shared" ca="1" si="13"/>
        <v>João Matias</v>
      </c>
      <c r="I191" t="str">
        <f t="shared" ca="1" si="14"/>
        <v>Problemas na Conclusão</v>
      </c>
    </row>
    <row r="192" spans="1:9" x14ac:dyDescent="0.3">
      <c r="A192" s="1">
        <f t="shared" ca="1" si="10"/>
        <v>42710</v>
      </c>
      <c r="B192" s="1">
        <f ca="1">DATE(RANDBETWEEN(1,2),RANDBETWEEN(1,12),RANDBETWEEN(1,31))+Tabela1[[#This Row],[Data de entrada]]</f>
        <v>43751</v>
      </c>
      <c r="C192" s="2">
        <f ca="1">Tabela1[[#This Row],[Data de saída]]-Tabela1[[#This Row],[Data de entrada]]</f>
        <v>1041</v>
      </c>
      <c r="D192">
        <f t="shared" ca="1" si="11"/>
        <v>5688967</v>
      </c>
      <c r="E19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2" s="3">
        <f t="shared" ca="1" si="12"/>
        <v>4506489</v>
      </c>
      <c r="G192" s="3">
        <f ca="1">Tabela1[[#This Row],[Valor]]/Tabela1[[#This Row],[Período (dias)]]</f>
        <v>4329</v>
      </c>
      <c r="H192" s="3" t="str">
        <f t="shared" ca="1" si="13"/>
        <v>João Matias</v>
      </c>
      <c r="I192" t="str">
        <f t="shared" ca="1" si="14"/>
        <v/>
      </c>
    </row>
    <row r="193" spans="1:9" x14ac:dyDescent="0.3">
      <c r="A193" s="1">
        <f t="shared" ca="1" si="10"/>
        <v>37962</v>
      </c>
      <c r="B193" s="1">
        <f ca="1">DATE(RANDBETWEEN(1,2),RANDBETWEEN(1,12),RANDBETWEEN(1,31))+Tabela1[[#This Row],[Data de entrada]]</f>
        <v>38379</v>
      </c>
      <c r="C193" s="2">
        <f ca="1">Tabela1[[#This Row],[Data de saída]]-Tabela1[[#This Row],[Data de entrada]]</f>
        <v>417</v>
      </c>
      <c r="D193">
        <f t="shared" ca="1" si="11"/>
        <v>2018041</v>
      </c>
      <c r="E1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3" s="3">
        <f t="shared" ca="1" si="12"/>
        <v>530885</v>
      </c>
      <c r="G193" s="3">
        <f ca="1">Tabela1[[#This Row],[Valor]]/Tabela1[[#This Row],[Período (dias)]]</f>
        <v>1273.1055155875299</v>
      </c>
      <c r="H193" s="3" t="str">
        <f t="shared" ca="1" si="13"/>
        <v>Juliana Souza</v>
      </c>
      <c r="I193" t="str">
        <f t="shared" ca="1" si="14"/>
        <v>Excedeu o Orçamento</v>
      </c>
    </row>
    <row r="194" spans="1:9" x14ac:dyDescent="0.3">
      <c r="A194" s="1">
        <f t="shared" ref="A194:A257" ca="1" si="15">DATE(RANDBETWEEN(2000,2024),RANDBETWEEN(1,12),RANDBETWEEN(1,31))</f>
        <v>42561</v>
      </c>
      <c r="B194" s="1">
        <f ca="1">DATE(RANDBETWEEN(1,2),RANDBETWEEN(1,12),RANDBETWEEN(1,31))+Tabela1[[#This Row],[Data de entrada]]</f>
        <v>43438</v>
      </c>
      <c r="C194" s="2">
        <f ca="1">Tabela1[[#This Row],[Data de saída]]-Tabela1[[#This Row],[Data de entrada]]</f>
        <v>877</v>
      </c>
      <c r="D194">
        <f t="shared" ref="D194:D257" ca="1" si="16">RANDBETWEEN(1,10000000)</f>
        <v>2819523</v>
      </c>
      <c r="E1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4" s="3">
        <f t="shared" ref="F194:F257" ca="1" si="17">RANDBETWEEN(1,20000000)</f>
        <v>8041949</v>
      </c>
      <c r="G194" s="3">
        <f ca="1">Tabela1[[#This Row],[Valor]]/Tabela1[[#This Row],[Período (dias)]]</f>
        <v>9169.8392246294188</v>
      </c>
      <c r="H194" s="3" t="str">
        <f t="shared" ref="H194:H257" ca="1" si="18">IF(RANDBETWEEN(1,2)=1,"João Matias",IF(RANDBETWEEN(1,2)=1,"Carlos Cerezo","Juliana Souza"))</f>
        <v>João Matias</v>
      </c>
      <c r="I194" t="str">
        <f t="shared" ref="I194:I257" ca="1" si="19">IF(RANDBETWEEN(1,2)=1,"",IF(RANDBETWEEN(1,2)=1,"Excedeu o Orçamento","Problemas na Conclusão"))</f>
        <v/>
      </c>
    </row>
    <row r="195" spans="1:9" x14ac:dyDescent="0.3">
      <c r="A195" s="1">
        <f t="shared" ca="1" si="15"/>
        <v>38381</v>
      </c>
      <c r="B195" s="1">
        <f ca="1">DATE(RANDBETWEEN(1,2),RANDBETWEEN(1,12),RANDBETWEEN(1,31))+Tabela1[[#This Row],[Data de entrada]]</f>
        <v>39463</v>
      </c>
      <c r="C195" s="2">
        <f ca="1">Tabela1[[#This Row],[Data de saída]]-Tabela1[[#This Row],[Data de entrada]]</f>
        <v>1082</v>
      </c>
      <c r="D195">
        <f t="shared" ca="1" si="16"/>
        <v>3425210</v>
      </c>
      <c r="E1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5" s="3">
        <f t="shared" ca="1" si="17"/>
        <v>8200489</v>
      </c>
      <c r="G195" s="3">
        <f ca="1">Tabela1[[#This Row],[Valor]]/Tabela1[[#This Row],[Período (dias)]]</f>
        <v>7579.0101663585956</v>
      </c>
      <c r="H195" s="3" t="str">
        <f t="shared" ca="1" si="18"/>
        <v>Carlos Cerezo</v>
      </c>
      <c r="I195" t="str">
        <f t="shared" ca="1" si="19"/>
        <v>Problemas na Conclusão</v>
      </c>
    </row>
    <row r="196" spans="1:9" x14ac:dyDescent="0.3">
      <c r="A196" s="1">
        <f t="shared" ca="1" si="15"/>
        <v>41852</v>
      </c>
      <c r="B196" s="1">
        <f ca="1">DATE(RANDBETWEEN(1,2),RANDBETWEEN(1,12),RANDBETWEEN(1,31))+Tabela1[[#This Row],[Data de entrada]]</f>
        <v>42281</v>
      </c>
      <c r="C196" s="2">
        <f ca="1">Tabela1[[#This Row],[Data de saída]]-Tabela1[[#This Row],[Data de entrada]]</f>
        <v>429</v>
      </c>
      <c r="D196">
        <f t="shared" ca="1" si="16"/>
        <v>1802711</v>
      </c>
      <c r="E1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6" s="3">
        <f t="shared" ca="1" si="17"/>
        <v>9469430</v>
      </c>
      <c r="G196" s="3">
        <f ca="1">Tabela1[[#This Row],[Valor]]/Tabela1[[#This Row],[Período (dias)]]</f>
        <v>22073.263403263405</v>
      </c>
      <c r="H196" s="3" t="str">
        <f t="shared" ca="1" si="18"/>
        <v>Juliana Souza</v>
      </c>
      <c r="I196" t="str">
        <f t="shared" ca="1" si="19"/>
        <v>Problemas na Conclusão</v>
      </c>
    </row>
    <row r="197" spans="1:9" x14ac:dyDescent="0.3">
      <c r="A197" s="1">
        <f t="shared" ca="1" si="15"/>
        <v>39475</v>
      </c>
      <c r="B197" s="1">
        <f ca="1">DATE(RANDBETWEEN(1,2),RANDBETWEEN(1,12),RANDBETWEEN(1,31))+Tabela1[[#This Row],[Data de entrada]]</f>
        <v>40142</v>
      </c>
      <c r="C197" s="2">
        <f ca="1">Tabela1[[#This Row],[Data de saída]]-Tabela1[[#This Row],[Data de entrada]]</f>
        <v>667</v>
      </c>
      <c r="D197">
        <f t="shared" ca="1" si="16"/>
        <v>2470423</v>
      </c>
      <c r="E1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7" s="3">
        <f t="shared" ca="1" si="17"/>
        <v>5918917</v>
      </c>
      <c r="G197" s="3">
        <f ca="1">Tabela1[[#This Row],[Valor]]/Tabela1[[#This Row],[Período (dias)]]</f>
        <v>8873.9385307346329</v>
      </c>
      <c r="H197" s="3" t="str">
        <f t="shared" ca="1" si="18"/>
        <v>Juliana Souza</v>
      </c>
      <c r="I197" t="str">
        <f t="shared" ca="1" si="19"/>
        <v/>
      </c>
    </row>
    <row r="198" spans="1:9" x14ac:dyDescent="0.3">
      <c r="A198" s="1">
        <f t="shared" ca="1" si="15"/>
        <v>44994</v>
      </c>
      <c r="B198" s="1">
        <f ca="1">DATE(RANDBETWEEN(1,2),RANDBETWEEN(1,12),RANDBETWEEN(1,31))+Tabela1[[#This Row],[Data de entrada]]</f>
        <v>45447</v>
      </c>
      <c r="C198" s="2">
        <f ca="1">Tabela1[[#This Row],[Data de saída]]-Tabela1[[#This Row],[Data de entrada]]</f>
        <v>453</v>
      </c>
      <c r="D198">
        <f t="shared" ca="1" si="16"/>
        <v>1630835</v>
      </c>
      <c r="E1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8" s="3">
        <f t="shared" ca="1" si="17"/>
        <v>8757301</v>
      </c>
      <c r="G198" s="3">
        <f ca="1">Tabela1[[#This Row],[Valor]]/Tabela1[[#This Row],[Período (dias)]]</f>
        <v>19331.790286975716</v>
      </c>
      <c r="H198" s="3" t="str">
        <f t="shared" ca="1" si="18"/>
        <v>João Matias</v>
      </c>
      <c r="I198" t="str">
        <f t="shared" ca="1" si="19"/>
        <v>Problemas na Conclusão</v>
      </c>
    </row>
    <row r="199" spans="1:9" x14ac:dyDescent="0.3">
      <c r="A199" s="1">
        <f t="shared" ca="1" si="15"/>
        <v>41678</v>
      </c>
      <c r="B199" s="1">
        <f ca="1">DATE(RANDBETWEEN(1,2),RANDBETWEEN(1,12),RANDBETWEEN(1,31))+Tabela1[[#This Row],[Data de entrada]]</f>
        <v>42762</v>
      </c>
      <c r="C199" s="2">
        <f ca="1">Tabela1[[#This Row],[Data de saída]]-Tabela1[[#This Row],[Data de entrada]]</f>
        <v>1084</v>
      </c>
      <c r="D199">
        <f t="shared" ca="1" si="16"/>
        <v>6540402</v>
      </c>
      <c r="E1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9" s="3">
        <f t="shared" ca="1" si="17"/>
        <v>14958773</v>
      </c>
      <c r="G199" s="3">
        <f ca="1">Tabela1[[#This Row],[Valor]]/Tabela1[[#This Row],[Período (dias)]]</f>
        <v>13799.606088560886</v>
      </c>
      <c r="H199" s="3" t="str">
        <f t="shared" ca="1" si="18"/>
        <v>Carlos Cerezo</v>
      </c>
      <c r="I199" t="str">
        <f t="shared" ca="1" si="19"/>
        <v>Excedeu o Orçamento</v>
      </c>
    </row>
    <row r="200" spans="1:9" x14ac:dyDescent="0.3">
      <c r="A200" s="1">
        <f t="shared" ca="1" si="15"/>
        <v>38143</v>
      </c>
      <c r="B200" s="1">
        <f ca="1">DATE(RANDBETWEEN(1,2),RANDBETWEEN(1,12),RANDBETWEEN(1,31))+Tabela1[[#This Row],[Data de entrada]]</f>
        <v>38919</v>
      </c>
      <c r="C200" s="2">
        <f ca="1">Tabela1[[#This Row],[Data de saída]]-Tabela1[[#This Row],[Data de entrada]]</f>
        <v>776</v>
      </c>
      <c r="D200">
        <f t="shared" ca="1" si="16"/>
        <v>887587</v>
      </c>
      <c r="E2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0" s="3">
        <f t="shared" ca="1" si="17"/>
        <v>9581025</v>
      </c>
      <c r="G200" s="3">
        <f ca="1">Tabela1[[#This Row],[Valor]]/Tabela1[[#This Row],[Período (dias)]]</f>
        <v>12346.681701030928</v>
      </c>
      <c r="H200" s="3" t="str">
        <f t="shared" ca="1" si="18"/>
        <v>Carlos Cerezo</v>
      </c>
      <c r="I200" t="str">
        <f t="shared" ca="1" si="19"/>
        <v/>
      </c>
    </row>
    <row r="201" spans="1:9" x14ac:dyDescent="0.3">
      <c r="A201" s="1">
        <f t="shared" ca="1" si="15"/>
        <v>37139</v>
      </c>
      <c r="B201" s="1">
        <f ca="1">DATE(RANDBETWEEN(1,2),RANDBETWEEN(1,12),RANDBETWEEN(1,31))+Tabela1[[#This Row],[Data de entrada]]</f>
        <v>38216</v>
      </c>
      <c r="C201" s="2">
        <f ca="1">Tabela1[[#This Row],[Data de saída]]-Tabela1[[#This Row],[Data de entrada]]</f>
        <v>1077</v>
      </c>
      <c r="D201">
        <f t="shared" ca="1" si="16"/>
        <v>9173326</v>
      </c>
      <c r="E2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1" s="3">
        <f t="shared" ca="1" si="17"/>
        <v>3927732</v>
      </c>
      <c r="G201" s="3">
        <f ca="1">Tabela1[[#This Row],[Valor]]/Tabela1[[#This Row],[Período (dias)]]</f>
        <v>3646.9192200557104</v>
      </c>
      <c r="H201" s="3" t="str">
        <f t="shared" ca="1" si="18"/>
        <v>João Matias</v>
      </c>
      <c r="I201" t="str">
        <f t="shared" ca="1" si="19"/>
        <v/>
      </c>
    </row>
    <row r="202" spans="1:9" x14ac:dyDescent="0.3">
      <c r="A202" s="1">
        <f t="shared" ca="1" si="15"/>
        <v>40605</v>
      </c>
      <c r="B202" s="1">
        <f ca="1">DATE(RANDBETWEEN(1,2),RANDBETWEEN(1,12),RANDBETWEEN(1,31))+Tabela1[[#This Row],[Data de entrada]]</f>
        <v>41534</v>
      </c>
      <c r="C202" s="2">
        <f ca="1">Tabela1[[#This Row],[Data de saída]]-Tabela1[[#This Row],[Data de entrada]]</f>
        <v>929</v>
      </c>
      <c r="D202">
        <f t="shared" ca="1" si="16"/>
        <v>5104305</v>
      </c>
      <c r="E2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2" s="3">
        <f t="shared" ca="1" si="17"/>
        <v>1951190</v>
      </c>
      <c r="G202" s="3">
        <f ca="1">Tabela1[[#This Row],[Valor]]/Tabela1[[#This Row],[Período (dias)]]</f>
        <v>2100.3121636167921</v>
      </c>
      <c r="H202" s="3" t="str">
        <f t="shared" ca="1" si="18"/>
        <v>João Matias</v>
      </c>
      <c r="I202" t="str">
        <f t="shared" ca="1" si="19"/>
        <v>Problemas na Conclusão</v>
      </c>
    </row>
    <row r="203" spans="1:9" x14ac:dyDescent="0.3">
      <c r="A203" s="1">
        <f t="shared" ca="1" si="15"/>
        <v>44574</v>
      </c>
      <c r="B203" s="1">
        <f ca="1">DATE(RANDBETWEEN(1,2),RANDBETWEEN(1,12),RANDBETWEEN(1,31))+Tabela1[[#This Row],[Data de entrada]]</f>
        <v>45077</v>
      </c>
      <c r="C203" s="2">
        <f ca="1">Tabela1[[#This Row],[Data de saída]]-Tabela1[[#This Row],[Data de entrada]]</f>
        <v>503</v>
      </c>
      <c r="D203">
        <f t="shared" ca="1" si="16"/>
        <v>2247581</v>
      </c>
      <c r="E2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3" s="3">
        <f t="shared" ca="1" si="17"/>
        <v>2768248</v>
      </c>
      <c r="G203" s="3">
        <f ca="1">Tabela1[[#This Row],[Valor]]/Tabela1[[#This Row],[Período (dias)]]</f>
        <v>5503.4751491053676</v>
      </c>
      <c r="H203" s="3" t="str">
        <f t="shared" ca="1" si="18"/>
        <v>João Matias</v>
      </c>
      <c r="I203" t="str">
        <f t="shared" ca="1" si="19"/>
        <v>Problemas na Conclusão</v>
      </c>
    </row>
    <row r="204" spans="1:9" x14ac:dyDescent="0.3">
      <c r="A204" s="1">
        <f t="shared" ca="1" si="15"/>
        <v>44028</v>
      </c>
      <c r="B204" s="1">
        <f ca="1">DATE(RANDBETWEEN(1,2),RANDBETWEEN(1,12),RANDBETWEEN(1,31))+Tabela1[[#This Row],[Data de entrada]]</f>
        <v>45062</v>
      </c>
      <c r="C204" s="2">
        <f ca="1">Tabela1[[#This Row],[Data de saída]]-Tabela1[[#This Row],[Data de entrada]]</f>
        <v>1034</v>
      </c>
      <c r="D204">
        <f t="shared" ca="1" si="16"/>
        <v>19397</v>
      </c>
      <c r="E20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4" s="3">
        <f t="shared" ca="1" si="17"/>
        <v>6832134</v>
      </c>
      <c r="G204" s="3">
        <f ca="1">Tabela1[[#This Row],[Valor]]/Tabela1[[#This Row],[Período (dias)]]</f>
        <v>6607.4796905222438</v>
      </c>
      <c r="H204" s="3" t="str">
        <f t="shared" ca="1" si="18"/>
        <v>João Matias</v>
      </c>
      <c r="I204" t="str">
        <f t="shared" ca="1" si="19"/>
        <v/>
      </c>
    </row>
    <row r="205" spans="1:9" x14ac:dyDescent="0.3">
      <c r="A205" s="1">
        <f t="shared" ca="1" si="15"/>
        <v>38661</v>
      </c>
      <c r="B205" s="1">
        <f ca="1">DATE(RANDBETWEEN(1,2),RANDBETWEEN(1,12),RANDBETWEEN(1,31))+Tabela1[[#This Row],[Data de entrada]]</f>
        <v>39305</v>
      </c>
      <c r="C205" s="2">
        <f ca="1">Tabela1[[#This Row],[Data de saída]]-Tabela1[[#This Row],[Data de entrada]]</f>
        <v>644</v>
      </c>
      <c r="D205">
        <f t="shared" ca="1" si="16"/>
        <v>8505818</v>
      </c>
      <c r="E2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5" s="3">
        <f t="shared" ca="1" si="17"/>
        <v>12520489</v>
      </c>
      <c r="G205" s="3">
        <f ca="1">Tabela1[[#This Row],[Valor]]/Tabela1[[#This Row],[Período (dias)]]</f>
        <v>19441.753105590062</v>
      </c>
      <c r="H205" s="3" t="str">
        <f t="shared" ca="1" si="18"/>
        <v>João Matias</v>
      </c>
      <c r="I205" t="str">
        <f t="shared" ca="1" si="19"/>
        <v>Excedeu o Orçamento</v>
      </c>
    </row>
    <row r="206" spans="1:9" x14ac:dyDescent="0.3">
      <c r="A206" s="1">
        <f t="shared" ca="1" si="15"/>
        <v>36877</v>
      </c>
      <c r="B206" s="1">
        <f ca="1">DATE(RANDBETWEEN(1,2),RANDBETWEEN(1,12),RANDBETWEEN(1,31))+Tabela1[[#This Row],[Data de entrada]]</f>
        <v>37431</v>
      </c>
      <c r="C206" s="2">
        <f ca="1">Tabela1[[#This Row],[Data de saída]]-Tabela1[[#This Row],[Data de entrada]]</f>
        <v>554</v>
      </c>
      <c r="D206">
        <f t="shared" ca="1" si="16"/>
        <v>1662859</v>
      </c>
      <c r="E2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6" s="3">
        <f t="shared" ca="1" si="17"/>
        <v>11725244</v>
      </c>
      <c r="G206" s="3">
        <f ca="1">Tabela1[[#This Row],[Valor]]/Tabela1[[#This Row],[Período (dias)]]</f>
        <v>21164.70036101083</v>
      </c>
      <c r="H206" s="3" t="str">
        <f t="shared" ca="1" si="18"/>
        <v>João Matias</v>
      </c>
      <c r="I206" t="str">
        <f t="shared" ca="1" si="19"/>
        <v/>
      </c>
    </row>
    <row r="207" spans="1:9" x14ac:dyDescent="0.3">
      <c r="A207" s="1">
        <f t="shared" ca="1" si="15"/>
        <v>44882</v>
      </c>
      <c r="B207" s="1">
        <f ca="1">DATE(RANDBETWEEN(1,2),RANDBETWEEN(1,12),RANDBETWEEN(1,31))+Tabela1[[#This Row],[Data de entrada]]</f>
        <v>45679</v>
      </c>
      <c r="C207" s="2">
        <f ca="1">Tabela1[[#This Row],[Data de saída]]-Tabela1[[#This Row],[Data de entrada]]</f>
        <v>797</v>
      </c>
      <c r="D207">
        <f t="shared" ca="1" si="16"/>
        <v>9434822</v>
      </c>
      <c r="E2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7" s="3">
        <f t="shared" ca="1" si="17"/>
        <v>6962044</v>
      </c>
      <c r="G207" s="3">
        <f ca="1">Tabela1[[#This Row],[Valor]]/Tabela1[[#This Row],[Período (dias)]]</f>
        <v>8735.3124215809294</v>
      </c>
      <c r="H207" s="3" t="str">
        <f t="shared" ca="1" si="18"/>
        <v>Carlos Cerezo</v>
      </c>
      <c r="I207" t="str">
        <f t="shared" ca="1" si="19"/>
        <v>Excedeu o Orçamento</v>
      </c>
    </row>
    <row r="208" spans="1:9" x14ac:dyDescent="0.3">
      <c r="A208" s="1">
        <f t="shared" ca="1" si="15"/>
        <v>43130</v>
      </c>
      <c r="B208" s="1">
        <f ca="1">DATE(RANDBETWEEN(1,2),RANDBETWEEN(1,12),RANDBETWEEN(1,31))+Tabela1[[#This Row],[Data de entrada]]</f>
        <v>43810</v>
      </c>
      <c r="C208" s="2">
        <f ca="1">Tabela1[[#This Row],[Data de saída]]-Tabela1[[#This Row],[Data de entrada]]</f>
        <v>680</v>
      </c>
      <c r="D208">
        <f t="shared" ca="1" si="16"/>
        <v>9754967</v>
      </c>
      <c r="E2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8" s="3">
        <f t="shared" ca="1" si="17"/>
        <v>17641454</v>
      </c>
      <c r="G208" s="3">
        <f ca="1">Tabela1[[#This Row],[Valor]]/Tabela1[[#This Row],[Período (dias)]]</f>
        <v>25943.314705882352</v>
      </c>
      <c r="H208" s="3" t="str">
        <f t="shared" ca="1" si="18"/>
        <v>João Matias</v>
      </c>
      <c r="I208" t="str">
        <f t="shared" ca="1" si="19"/>
        <v>Excedeu o Orçamento</v>
      </c>
    </row>
    <row r="209" spans="1:9" x14ac:dyDescent="0.3">
      <c r="A209" s="1">
        <f t="shared" ca="1" si="15"/>
        <v>42924</v>
      </c>
      <c r="B209" s="1">
        <f ca="1">DATE(RANDBETWEEN(1,2),RANDBETWEEN(1,12),RANDBETWEEN(1,31))+Tabela1[[#This Row],[Data de entrada]]</f>
        <v>43655</v>
      </c>
      <c r="C209" s="2">
        <f ca="1">Tabela1[[#This Row],[Data de saída]]-Tabela1[[#This Row],[Data de entrada]]</f>
        <v>731</v>
      </c>
      <c r="D209">
        <f t="shared" ca="1" si="16"/>
        <v>8261472</v>
      </c>
      <c r="E2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9" s="3">
        <f t="shared" ca="1" si="17"/>
        <v>13196016</v>
      </c>
      <c r="G209" s="3">
        <f ca="1">Tabela1[[#This Row],[Valor]]/Tabela1[[#This Row],[Período (dias)]]</f>
        <v>18052.005471956225</v>
      </c>
      <c r="H209" s="3" t="str">
        <f t="shared" ca="1" si="18"/>
        <v>João Matias</v>
      </c>
      <c r="I209" t="str">
        <f t="shared" ca="1" si="19"/>
        <v/>
      </c>
    </row>
    <row r="210" spans="1:9" x14ac:dyDescent="0.3">
      <c r="A210" s="1">
        <f t="shared" ca="1" si="15"/>
        <v>37202</v>
      </c>
      <c r="B210" s="1">
        <f ca="1">DATE(RANDBETWEEN(1,2),RANDBETWEEN(1,12),RANDBETWEEN(1,31))+Tabela1[[#This Row],[Data de entrada]]</f>
        <v>37630</v>
      </c>
      <c r="C210" s="2">
        <f ca="1">Tabela1[[#This Row],[Data de saída]]-Tabela1[[#This Row],[Data de entrada]]</f>
        <v>428</v>
      </c>
      <c r="D210">
        <f t="shared" ca="1" si="16"/>
        <v>8980887</v>
      </c>
      <c r="E2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0" s="3">
        <f t="shared" ca="1" si="17"/>
        <v>445893</v>
      </c>
      <c r="G210" s="3">
        <f ca="1">Tabela1[[#This Row],[Valor]]/Tabela1[[#This Row],[Período (dias)]]</f>
        <v>1041.8060747663551</v>
      </c>
      <c r="H210" s="3" t="str">
        <f t="shared" ca="1" si="18"/>
        <v>João Matias</v>
      </c>
      <c r="I210" t="str">
        <f t="shared" ca="1" si="19"/>
        <v>Excedeu o Orçamento</v>
      </c>
    </row>
    <row r="211" spans="1:9" x14ac:dyDescent="0.3">
      <c r="A211" s="1">
        <f t="shared" ca="1" si="15"/>
        <v>38955</v>
      </c>
      <c r="B211" s="1">
        <f ca="1">DATE(RANDBETWEEN(1,2),RANDBETWEEN(1,12),RANDBETWEEN(1,31))+Tabela1[[#This Row],[Data de entrada]]</f>
        <v>39827</v>
      </c>
      <c r="C211" s="2">
        <f ca="1">Tabela1[[#This Row],[Data de saída]]-Tabela1[[#This Row],[Data de entrada]]</f>
        <v>872</v>
      </c>
      <c r="D211">
        <f t="shared" ca="1" si="16"/>
        <v>8084221</v>
      </c>
      <c r="E2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1" s="3">
        <f t="shared" ca="1" si="17"/>
        <v>5790910</v>
      </c>
      <c r="G211" s="3">
        <f ca="1">Tabela1[[#This Row],[Valor]]/Tabela1[[#This Row],[Período (dias)]]</f>
        <v>6640.9518348623851</v>
      </c>
      <c r="H211" s="3" t="str">
        <f t="shared" ca="1" si="18"/>
        <v>Juliana Souza</v>
      </c>
      <c r="I211" t="str">
        <f t="shared" ca="1" si="19"/>
        <v/>
      </c>
    </row>
    <row r="212" spans="1:9" x14ac:dyDescent="0.3">
      <c r="A212" s="1">
        <f t="shared" ca="1" si="15"/>
        <v>40555</v>
      </c>
      <c r="B212" s="1">
        <f ca="1">DATE(RANDBETWEEN(1,2),RANDBETWEEN(1,12),RANDBETWEEN(1,31))+Tabela1[[#This Row],[Data de entrada]]</f>
        <v>41425</v>
      </c>
      <c r="C212" s="2">
        <f ca="1">Tabela1[[#This Row],[Data de saída]]-Tabela1[[#This Row],[Data de entrada]]</f>
        <v>870</v>
      </c>
      <c r="D212">
        <f t="shared" ca="1" si="16"/>
        <v>9155937</v>
      </c>
      <c r="E2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2" s="3">
        <f t="shared" ca="1" si="17"/>
        <v>3289045</v>
      </c>
      <c r="G212" s="3">
        <f ca="1">Tabela1[[#This Row],[Valor]]/Tabela1[[#This Row],[Período (dias)]]</f>
        <v>3780.5114942528735</v>
      </c>
      <c r="H212" s="3" t="str">
        <f t="shared" ca="1" si="18"/>
        <v>João Matias</v>
      </c>
      <c r="I212" t="str">
        <f t="shared" ca="1" si="19"/>
        <v>Excedeu o Orçamento</v>
      </c>
    </row>
    <row r="213" spans="1:9" x14ac:dyDescent="0.3">
      <c r="A213" s="1">
        <f t="shared" ca="1" si="15"/>
        <v>43015</v>
      </c>
      <c r="B213" s="1">
        <f ca="1">DATE(RANDBETWEEN(1,2),RANDBETWEEN(1,12),RANDBETWEEN(1,31))+Tabela1[[#This Row],[Data de entrada]]</f>
        <v>43869</v>
      </c>
      <c r="C213" s="2">
        <f ca="1">Tabela1[[#This Row],[Data de saída]]-Tabela1[[#This Row],[Data de entrada]]</f>
        <v>854</v>
      </c>
      <c r="D213">
        <f t="shared" ca="1" si="16"/>
        <v>4703402</v>
      </c>
      <c r="E2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3" s="3">
        <f t="shared" ca="1" si="17"/>
        <v>16876680</v>
      </c>
      <c r="G213" s="3">
        <f ca="1">Tabela1[[#This Row],[Valor]]/Tabela1[[#This Row],[Período (dias)]]</f>
        <v>19761.920374707261</v>
      </c>
      <c r="H213" s="3" t="str">
        <f t="shared" ca="1" si="18"/>
        <v>Carlos Cerezo</v>
      </c>
      <c r="I213" t="str">
        <f t="shared" ca="1" si="19"/>
        <v>Excedeu o Orçamento</v>
      </c>
    </row>
    <row r="214" spans="1:9" x14ac:dyDescent="0.3">
      <c r="A214" s="1">
        <f t="shared" ca="1" si="15"/>
        <v>43983</v>
      </c>
      <c r="B214" s="1">
        <f ca="1">DATE(RANDBETWEEN(1,2),RANDBETWEEN(1,12),RANDBETWEEN(1,31))+Tabela1[[#This Row],[Data de entrada]]</f>
        <v>44896</v>
      </c>
      <c r="C214" s="2">
        <f ca="1">Tabela1[[#This Row],[Data de saída]]-Tabela1[[#This Row],[Data de entrada]]</f>
        <v>913</v>
      </c>
      <c r="D214">
        <f t="shared" ca="1" si="16"/>
        <v>2917197</v>
      </c>
      <c r="E2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4" s="3">
        <f t="shared" ca="1" si="17"/>
        <v>15729482</v>
      </c>
      <c r="G214" s="3">
        <f ca="1">Tabela1[[#This Row],[Valor]]/Tabela1[[#This Row],[Período (dias)]]</f>
        <v>17228.34830230011</v>
      </c>
      <c r="H214" s="3" t="str">
        <f t="shared" ca="1" si="18"/>
        <v>Juliana Souza</v>
      </c>
      <c r="I214" t="str">
        <f t="shared" ca="1" si="19"/>
        <v/>
      </c>
    </row>
    <row r="215" spans="1:9" x14ac:dyDescent="0.3">
      <c r="A215" s="1">
        <f t="shared" ca="1" si="15"/>
        <v>36732</v>
      </c>
      <c r="B215" s="1">
        <f ca="1">DATE(RANDBETWEEN(1,2),RANDBETWEEN(1,12),RANDBETWEEN(1,31))+Tabela1[[#This Row],[Data de entrada]]</f>
        <v>37751</v>
      </c>
      <c r="C215" s="2">
        <f ca="1">Tabela1[[#This Row],[Data de saída]]-Tabela1[[#This Row],[Data de entrada]]</f>
        <v>1019</v>
      </c>
      <c r="D215">
        <f t="shared" ca="1" si="16"/>
        <v>1890439</v>
      </c>
      <c r="E2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15" s="3">
        <f t="shared" ca="1" si="17"/>
        <v>9900627</v>
      </c>
      <c r="G215" s="3">
        <f ca="1">Tabela1[[#This Row],[Valor]]/Tabela1[[#This Row],[Período (dias)]]</f>
        <v>9716.0225711481853</v>
      </c>
      <c r="H215" s="3" t="str">
        <f t="shared" ca="1" si="18"/>
        <v>João Matias</v>
      </c>
      <c r="I215" t="str">
        <f t="shared" ca="1" si="19"/>
        <v>Problemas na Conclusão</v>
      </c>
    </row>
    <row r="216" spans="1:9" x14ac:dyDescent="0.3">
      <c r="A216" s="1">
        <f t="shared" ca="1" si="15"/>
        <v>36775</v>
      </c>
      <c r="B216" s="1">
        <f ca="1">DATE(RANDBETWEEN(1,2),RANDBETWEEN(1,12),RANDBETWEEN(1,31))+Tabela1[[#This Row],[Data de entrada]]</f>
        <v>37409</v>
      </c>
      <c r="C216" s="2">
        <f ca="1">Tabela1[[#This Row],[Data de saída]]-Tabela1[[#This Row],[Data de entrada]]</f>
        <v>634</v>
      </c>
      <c r="D216">
        <f t="shared" ca="1" si="16"/>
        <v>8027102</v>
      </c>
      <c r="E2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6" s="3">
        <f t="shared" ca="1" si="17"/>
        <v>854972</v>
      </c>
      <c r="G216" s="3">
        <f ca="1">Tabela1[[#This Row],[Valor]]/Tabela1[[#This Row],[Período (dias)]]</f>
        <v>1348.5362776025236</v>
      </c>
      <c r="H216" s="3" t="str">
        <f t="shared" ca="1" si="18"/>
        <v>João Matias</v>
      </c>
      <c r="I216" t="str">
        <f t="shared" ca="1" si="19"/>
        <v/>
      </c>
    </row>
    <row r="217" spans="1:9" x14ac:dyDescent="0.3">
      <c r="A217" s="1">
        <f t="shared" ca="1" si="15"/>
        <v>45474</v>
      </c>
      <c r="B217" s="1">
        <f ca="1">DATE(RANDBETWEEN(1,2),RANDBETWEEN(1,12),RANDBETWEEN(1,31))+Tabela1[[#This Row],[Data de entrada]]</f>
        <v>46302</v>
      </c>
      <c r="C217" s="2">
        <f ca="1">Tabela1[[#This Row],[Data de saída]]-Tabela1[[#This Row],[Data de entrada]]</f>
        <v>828</v>
      </c>
      <c r="D217">
        <f t="shared" ca="1" si="16"/>
        <v>9285331</v>
      </c>
      <c r="E2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7" s="3">
        <f t="shared" ca="1" si="17"/>
        <v>9914107</v>
      </c>
      <c r="G217" s="3">
        <f ca="1">Tabela1[[#This Row],[Valor]]/Tabela1[[#This Row],[Período (dias)]]</f>
        <v>11973.559178743961</v>
      </c>
      <c r="H217" s="3" t="str">
        <f t="shared" ca="1" si="18"/>
        <v>Carlos Cerezo</v>
      </c>
      <c r="I217" t="str">
        <f t="shared" ca="1" si="19"/>
        <v/>
      </c>
    </row>
    <row r="218" spans="1:9" x14ac:dyDescent="0.3">
      <c r="A218" s="1">
        <f t="shared" ca="1" si="15"/>
        <v>42141</v>
      </c>
      <c r="B218" s="1">
        <f ca="1">DATE(RANDBETWEEN(1,2),RANDBETWEEN(1,12),RANDBETWEEN(1,31))+Tabela1[[#This Row],[Data de entrada]]</f>
        <v>42997</v>
      </c>
      <c r="C218" s="2">
        <f ca="1">Tabela1[[#This Row],[Data de saída]]-Tabela1[[#This Row],[Data de entrada]]</f>
        <v>856</v>
      </c>
      <c r="D218">
        <f t="shared" ca="1" si="16"/>
        <v>1401073</v>
      </c>
      <c r="E2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8" s="3">
        <f t="shared" ca="1" si="17"/>
        <v>11920853</v>
      </c>
      <c r="G218" s="3">
        <f ca="1">Tabela1[[#This Row],[Valor]]/Tabela1[[#This Row],[Período (dias)]]</f>
        <v>13926.230140186915</v>
      </c>
      <c r="H218" s="3" t="str">
        <f t="shared" ca="1" si="18"/>
        <v>João Matias</v>
      </c>
      <c r="I218" t="str">
        <f t="shared" ca="1" si="19"/>
        <v/>
      </c>
    </row>
    <row r="219" spans="1:9" x14ac:dyDescent="0.3">
      <c r="A219" s="1">
        <f t="shared" ca="1" si="15"/>
        <v>36591</v>
      </c>
      <c r="B219" s="1">
        <f ca="1">DATE(RANDBETWEEN(1,2),RANDBETWEEN(1,12),RANDBETWEEN(1,31))+Tabela1[[#This Row],[Data de entrada]]</f>
        <v>37062</v>
      </c>
      <c r="C219" s="2">
        <f ca="1">Tabela1[[#This Row],[Data de saída]]-Tabela1[[#This Row],[Data de entrada]]</f>
        <v>471</v>
      </c>
      <c r="D219">
        <f t="shared" ca="1" si="16"/>
        <v>7557596</v>
      </c>
      <c r="E2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9" s="3">
        <f t="shared" ca="1" si="17"/>
        <v>8675214</v>
      </c>
      <c r="G219" s="3">
        <f ca="1">Tabela1[[#This Row],[Valor]]/Tabela1[[#This Row],[Período (dias)]]</f>
        <v>18418.713375796178</v>
      </c>
      <c r="H219" s="3" t="str">
        <f t="shared" ca="1" si="18"/>
        <v>Juliana Souza</v>
      </c>
      <c r="I219" t="str">
        <f t="shared" ca="1" si="19"/>
        <v/>
      </c>
    </row>
    <row r="220" spans="1:9" x14ac:dyDescent="0.3">
      <c r="A220" s="1">
        <f t="shared" ca="1" si="15"/>
        <v>39408</v>
      </c>
      <c r="B220" s="1">
        <f ca="1">DATE(RANDBETWEEN(1,2),RANDBETWEEN(1,12),RANDBETWEEN(1,31))+Tabela1[[#This Row],[Data de entrada]]</f>
        <v>40161</v>
      </c>
      <c r="C220" s="2">
        <f ca="1">Tabela1[[#This Row],[Data de saída]]-Tabela1[[#This Row],[Data de entrada]]</f>
        <v>753</v>
      </c>
      <c r="D220">
        <f t="shared" ca="1" si="16"/>
        <v>8101096</v>
      </c>
      <c r="E2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0" s="3">
        <f t="shared" ca="1" si="17"/>
        <v>4715809</v>
      </c>
      <c r="G220" s="3">
        <f ca="1">Tabela1[[#This Row],[Valor]]/Tabela1[[#This Row],[Período (dias)]]</f>
        <v>6262.694555112882</v>
      </c>
      <c r="H220" s="3" t="str">
        <f t="shared" ca="1" si="18"/>
        <v>Juliana Souza</v>
      </c>
      <c r="I220" t="str">
        <f t="shared" ca="1" si="19"/>
        <v>Problemas na Conclusão</v>
      </c>
    </row>
    <row r="221" spans="1:9" x14ac:dyDescent="0.3">
      <c r="A221" s="1">
        <f t="shared" ca="1" si="15"/>
        <v>45490</v>
      </c>
      <c r="B221" s="1">
        <f ca="1">DATE(RANDBETWEEN(1,2),RANDBETWEEN(1,12),RANDBETWEEN(1,31))+Tabela1[[#This Row],[Data de entrada]]</f>
        <v>46170</v>
      </c>
      <c r="C221" s="2">
        <f ca="1">Tabela1[[#This Row],[Data de saída]]-Tabela1[[#This Row],[Data de entrada]]</f>
        <v>680</v>
      </c>
      <c r="D221">
        <f t="shared" ca="1" si="16"/>
        <v>1051713</v>
      </c>
      <c r="E2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1" s="3">
        <f t="shared" ca="1" si="17"/>
        <v>9716469</v>
      </c>
      <c r="G221" s="3">
        <f ca="1">Tabela1[[#This Row],[Valor]]/Tabela1[[#This Row],[Período (dias)]]</f>
        <v>14288.924999999999</v>
      </c>
      <c r="H221" s="3" t="str">
        <f t="shared" ca="1" si="18"/>
        <v>Carlos Cerezo</v>
      </c>
      <c r="I221" t="str">
        <f t="shared" ca="1" si="19"/>
        <v>Excedeu o Orçamento</v>
      </c>
    </row>
    <row r="222" spans="1:9" x14ac:dyDescent="0.3">
      <c r="A222" s="1">
        <f t="shared" ca="1" si="15"/>
        <v>43569</v>
      </c>
      <c r="B222" s="1">
        <f ca="1">DATE(RANDBETWEEN(1,2),RANDBETWEEN(1,12),RANDBETWEEN(1,31))+Tabela1[[#This Row],[Data de entrada]]</f>
        <v>44132</v>
      </c>
      <c r="C222" s="2">
        <f ca="1">Tabela1[[#This Row],[Data de saída]]-Tabela1[[#This Row],[Data de entrada]]</f>
        <v>563</v>
      </c>
      <c r="D222">
        <f t="shared" ca="1" si="16"/>
        <v>6334586</v>
      </c>
      <c r="E2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2" s="3">
        <f t="shared" ca="1" si="17"/>
        <v>18896447</v>
      </c>
      <c r="G222" s="3">
        <f ca="1">Tabela1[[#This Row],[Valor]]/Tabela1[[#This Row],[Período (dias)]]</f>
        <v>33563.849023090588</v>
      </c>
      <c r="H222" s="3" t="str">
        <f t="shared" ca="1" si="18"/>
        <v>João Matias</v>
      </c>
      <c r="I222" t="str">
        <f t="shared" ca="1" si="19"/>
        <v/>
      </c>
    </row>
    <row r="223" spans="1:9" x14ac:dyDescent="0.3">
      <c r="A223" s="1">
        <f t="shared" ca="1" si="15"/>
        <v>39344</v>
      </c>
      <c r="B223" s="1">
        <f ca="1">DATE(RANDBETWEEN(1,2),RANDBETWEEN(1,12),RANDBETWEEN(1,31))+Tabela1[[#This Row],[Data de entrada]]</f>
        <v>39799</v>
      </c>
      <c r="C223" s="2">
        <f ca="1">Tabela1[[#This Row],[Data de saída]]-Tabela1[[#This Row],[Data de entrada]]</f>
        <v>455</v>
      </c>
      <c r="D223">
        <f t="shared" ca="1" si="16"/>
        <v>2560240</v>
      </c>
      <c r="E2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3" s="3">
        <f t="shared" ca="1" si="17"/>
        <v>7916044</v>
      </c>
      <c r="G223" s="3">
        <f ca="1">Tabela1[[#This Row],[Valor]]/Tabela1[[#This Row],[Período (dias)]]</f>
        <v>17397.898901098903</v>
      </c>
      <c r="H223" s="3" t="str">
        <f t="shared" ca="1" si="18"/>
        <v>Juliana Souza</v>
      </c>
      <c r="I223" t="str">
        <f t="shared" ca="1" si="19"/>
        <v>Excedeu o Orçamento</v>
      </c>
    </row>
    <row r="224" spans="1:9" x14ac:dyDescent="0.3">
      <c r="A224" s="1">
        <f t="shared" ca="1" si="15"/>
        <v>45012</v>
      </c>
      <c r="B224" s="1">
        <f ca="1">DATE(RANDBETWEEN(1,2),RANDBETWEEN(1,12),RANDBETWEEN(1,31))+Tabela1[[#This Row],[Data de entrada]]</f>
        <v>45886</v>
      </c>
      <c r="C224" s="2">
        <f ca="1">Tabela1[[#This Row],[Data de saída]]-Tabela1[[#This Row],[Data de entrada]]</f>
        <v>874</v>
      </c>
      <c r="D224">
        <f t="shared" ca="1" si="16"/>
        <v>2530919</v>
      </c>
      <c r="E2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4" s="3">
        <f t="shared" ca="1" si="17"/>
        <v>1957431</v>
      </c>
      <c r="G224" s="3">
        <f ca="1">Tabela1[[#This Row],[Valor]]/Tabela1[[#This Row],[Período (dias)]]</f>
        <v>2239.6235697940501</v>
      </c>
      <c r="H224" s="3" t="str">
        <f t="shared" ca="1" si="18"/>
        <v>João Matias</v>
      </c>
      <c r="I224" t="str">
        <f t="shared" ca="1" si="19"/>
        <v>Problemas na Conclusão</v>
      </c>
    </row>
    <row r="225" spans="1:9" x14ac:dyDescent="0.3">
      <c r="A225" s="1">
        <f t="shared" ca="1" si="15"/>
        <v>37681</v>
      </c>
      <c r="B225" s="1">
        <f ca="1">DATE(RANDBETWEEN(1,2),RANDBETWEEN(1,12),RANDBETWEEN(1,31))+Tabela1[[#This Row],[Data de entrada]]</f>
        <v>38139</v>
      </c>
      <c r="C225" s="2">
        <f ca="1">Tabela1[[#This Row],[Data de saída]]-Tabela1[[#This Row],[Data de entrada]]</f>
        <v>458</v>
      </c>
      <c r="D225">
        <f t="shared" ca="1" si="16"/>
        <v>5774645</v>
      </c>
      <c r="E2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5" s="3">
        <f t="shared" ca="1" si="17"/>
        <v>9163246</v>
      </c>
      <c r="G225" s="3">
        <f ca="1">Tabela1[[#This Row],[Valor]]/Tabela1[[#This Row],[Período (dias)]]</f>
        <v>20007.087336244542</v>
      </c>
      <c r="H225" s="3" t="str">
        <f t="shared" ca="1" si="18"/>
        <v>João Matias</v>
      </c>
      <c r="I225" t="str">
        <f t="shared" ca="1" si="19"/>
        <v/>
      </c>
    </row>
    <row r="226" spans="1:9" x14ac:dyDescent="0.3">
      <c r="A226" s="1">
        <f t="shared" ca="1" si="15"/>
        <v>39624</v>
      </c>
      <c r="B226" s="1">
        <f ca="1">DATE(RANDBETWEEN(1,2),RANDBETWEEN(1,12),RANDBETWEEN(1,31))+Tabela1[[#This Row],[Data de entrada]]</f>
        <v>40186</v>
      </c>
      <c r="C226" s="2">
        <f ca="1">Tabela1[[#This Row],[Data de saída]]-Tabela1[[#This Row],[Data de entrada]]</f>
        <v>562</v>
      </c>
      <c r="D226">
        <f t="shared" ca="1" si="16"/>
        <v>9610691</v>
      </c>
      <c r="E2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6" s="3">
        <f t="shared" ca="1" si="17"/>
        <v>7005842</v>
      </c>
      <c r="G226" s="3">
        <f ca="1">Tabela1[[#This Row],[Valor]]/Tabela1[[#This Row],[Período (dias)]]</f>
        <v>12465.911032028469</v>
      </c>
      <c r="H226" s="3" t="str">
        <f t="shared" ca="1" si="18"/>
        <v>Juliana Souza</v>
      </c>
      <c r="I226" t="str">
        <f t="shared" ca="1" si="19"/>
        <v/>
      </c>
    </row>
    <row r="227" spans="1:9" x14ac:dyDescent="0.3">
      <c r="A227" s="1">
        <f t="shared" ca="1" si="15"/>
        <v>43367</v>
      </c>
      <c r="B227" s="1">
        <f ca="1">DATE(RANDBETWEEN(1,2),RANDBETWEEN(1,12),RANDBETWEEN(1,31))+Tabela1[[#This Row],[Data de entrada]]</f>
        <v>44398</v>
      </c>
      <c r="C227" s="2">
        <f ca="1">Tabela1[[#This Row],[Data de saída]]-Tabela1[[#This Row],[Data de entrada]]</f>
        <v>1031</v>
      </c>
      <c r="D227">
        <f t="shared" ca="1" si="16"/>
        <v>7892002</v>
      </c>
      <c r="E22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27" s="3">
        <f t="shared" ca="1" si="17"/>
        <v>14922873</v>
      </c>
      <c r="G227" s="3">
        <f ca="1">Tabela1[[#This Row],[Valor]]/Tabela1[[#This Row],[Período (dias)]]</f>
        <v>14474.173617846751</v>
      </c>
      <c r="H227" s="3" t="str">
        <f t="shared" ca="1" si="18"/>
        <v>João Matias</v>
      </c>
      <c r="I227" t="str">
        <f t="shared" ca="1" si="19"/>
        <v>Problemas na Conclusão</v>
      </c>
    </row>
    <row r="228" spans="1:9" x14ac:dyDescent="0.3">
      <c r="A228" s="1">
        <f t="shared" ca="1" si="15"/>
        <v>42794</v>
      </c>
      <c r="B228" s="1">
        <f ca="1">DATE(RANDBETWEEN(1,2),RANDBETWEEN(1,12),RANDBETWEEN(1,31))+Tabela1[[#This Row],[Data de entrada]]</f>
        <v>43686</v>
      </c>
      <c r="C228" s="2">
        <f ca="1">Tabela1[[#This Row],[Data de saída]]-Tabela1[[#This Row],[Data de entrada]]</f>
        <v>892</v>
      </c>
      <c r="D228">
        <f t="shared" ca="1" si="16"/>
        <v>5891695</v>
      </c>
      <c r="E2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8" s="3">
        <f t="shared" ca="1" si="17"/>
        <v>19012061</v>
      </c>
      <c r="G228" s="3">
        <f ca="1">Tabela1[[#This Row],[Valor]]/Tabela1[[#This Row],[Período (dias)]]</f>
        <v>21313.969730941702</v>
      </c>
      <c r="H228" s="3" t="str">
        <f t="shared" ca="1" si="18"/>
        <v>Juliana Souza</v>
      </c>
      <c r="I228" t="str">
        <f t="shared" ca="1" si="19"/>
        <v/>
      </c>
    </row>
    <row r="229" spans="1:9" x14ac:dyDescent="0.3">
      <c r="A229" s="1">
        <f t="shared" ca="1" si="15"/>
        <v>39671</v>
      </c>
      <c r="B229" s="1">
        <f ca="1">DATE(RANDBETWEEN(1,2),RANDBETWEEN(1,12),RANDBETWEEN(1,31))+Tabela1[[#This Row],[Data de entrada]]</f>
        <v>40718</v>
      </c>
      <c r="C229" s="2">
        <f ca="1">Tabela1[[#This Row],[Data de saída]]-Tabela1[[#This Row],[Data de entrada]]</f>
        <v>1047</v>
      </c>
      <c r="D229">
        <f t="shared" ca="1" si="16"/>
        <v>8605434</v>
      </c>
      <c r="E22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29" s="3">
        <f t="shared" ca="1" si="17"/>
        <v>998326</v>
      </c>
      <c r="G229" s="3">
        <f ca="1">Tabela1[[#This Row],[Valor]]/Tabela1[[#This Row],[Período (dias)]]</f>
        <v>953.5109837631328</v>
      </c>
      <c r="H229" s="3" t="str">
        <f t="shared" ca="1" si="18"/>
        <v>João Matias</v>
      </c>
      <c r="I229" t="str">
        <f t="shared" ca="1" si="19"/>
        <v>Excedeu o Orçamento</v>
      </c>
    </row>
    <row r="230" spans="1:9" x14ac:dyDescent="0.3">
      <c r="A230" s="1">
        <f t="shared" ca="1" si="15"/>
        <v>45031</v>
      </c>
      <c r="B230" s="1">
        <f ca="1">DATE(RANDBETWEEN(1,2),RANDBETWEEN(1,12),RANDBETWEEN(1,31))+Tabela1[[#This Row],[Data de entrada]]</f>
        <v>45586</v>
      </c>
      <c r="C230" s="2">
        <f ca="1">Tabela1[[#This Row],[Data de saída]]-Tabela1[[#This Row],[Data de entrada]]</f>
        <v>555</v>
      </c>
      <c r="D230">
        <f t="shared" ca="1" si="16"/>
        <v>9306737</v>
      </c>
      <c r="E2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0" s="3">
        <f t="shared" ca="1" si="17"/>
        <v>10550094</v>
      </c>
      <c r="G230" s="3">
        <f ca="1">Tabela1[[#This Row],[Valor]]/Tabela1[[#This Row],[Período (dias)]]</f>
        <v>19009.178378378379</v>
      </c>
      <c r="H230" s="3" t="str">
        <f t="shared" ca="1" si="18"/>
        <v>João Matias</v>
      </c>
      <c r="I230" t="str">
        <f t="shared" ca="1" si="19"/>
        <v>Excedeu o Orçamento</v>
      </c>
    </row>
    <row r="231" spans="1:9" x14ac:dyDescent="0.3">
      <c r="A231" s="1">
        <f t="shared" ca="1" si="15"/>
        <v>44079</v>
      </c>
      <c r="B231" s="1">
        <f ca="1">DATE(RANDBETWEEN(1,2),RANDBETWEEN(1,12),RANDBETWEEN(1,31))+Tabela1[[#This Row],[Data de entrada]]</f>
        <v>44924</v>
      </c>
      <c r="C231" s="2">
        <f ca="1">Tabela1[[#This Row],[Data de saída]]-Tabela1[[#This Row],[Data de entrada]]</f>
        <v>845</v>
      </c>
      <c r="D231">
        <f t="shared" ca="1" si="16"/>
        <v>993710</v>
      </c>
      <c r="E2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1" s="3">
        <f t="shared" ca="1" si="17"/>
        <v>14618855</v>
      </c>
      <c r="G231" s="3">
        <f ca="1">Tabela1[[#This Row],[Valor]]/Tabela1[[#This Row],[Período (dias)]]</f>
        <v>17300.420118343194</v>
      </c>
      <c r="H231" s="3" t="str">
        <f t="shared" ca="1" si="18"/>
        <v>Juliana Souza</v>
      </c>
      <c r="I231" t="str">
        <f t="shared" ca="1" si="19"/>
        <v/>
      </c>
    </row>
    <row r="232" spans="1:9" x14ac:dyDescent="0.3">
      <c r="A232" s="1">
        <f t="shared" ca="1" si="15"/>
        <v>43068</v>
      </c>
      <c r="B232" s="1">
        <f ca="1">DATE(RANDBETWEEN(1,2),RANDBETWEEN(1,12),RANDBETWEEN(1,31))+Tabela1[[#This Row],[Data de entrada]]</f>
        <v>43949</v>
      </c>
      <c r="C232" s="2">
        <f ca="1">Tabela1[[#This Row],[Data de saída]]-Tabela1[[#This Row],[Data de entrada]]</f>
        <v>881</v>
      </c>
      <c r="D232">
        <f t="shared" ca="1" si="16"/>
        <v>5020637</v>
      </c>
      <c r="E2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2" s="3">
        <f t="shared" ca="1" si="17"/>
        <v>12948607</v>
      </c>
      <c r="G232" s="3">
        <f ca="1">Tabela1[[#This Row],[Valor]]/Tabela1[[#This Row],[Período (dias)]]</f>
        <v>14697.624290578888</v>
      </c>
      <c r="H232" s="3" t="str">
        <f t="shared" ca="1" si="18"/>
        <v>Juliana Souza</v>
      </c>
      <c r="I232" t="str">
        <f t="shared" ca="1" si="19"/>
        <v>Excedeu o Orçamento</v>
      </c>
    </row>
    <row r="233" spans="1:9" x14ac:dyDescent="0.3">
      <c r="A233" s="1">
        <f t="shared" ca="1" si="15"/>
        <v>45571</v>
      </c>
      <c r="B233" s="1">
        <f ca="1">DATE(RANDBETWEEN(1,2),RANDBETWEEN(1,12),RANDBETWEEN(1,31))+Tabela1[[#This Row],[Data de entrada]]</f>
        <v>46564</v>
      </c>
      <c r="C233" s="2">
        <f ca="1">Tabela1[[#This Row],[Data de saída]]-Tabela1[[#This Row],[Data de entrada]]</f>
        <v>993</v>
      </c>
      <c r="D233">
        <f t="shared" ca="1" si="16"/>
        <v>1706089</v>
      </c>
      <c r="E2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3" s="3">
        <f t="shared" ca="1" si="17"/>
        <v>11676189</v>
      </c>
      <c r="G233" s="3">
        <f ca="1">Tabela1[[#This Row],[Valor]]/Tabela1[[#This Row],[Período (dias)]]</f>
        <v>11758.498489425981</v>
      </c>
      <c r="H233" s="3" t="str">
        <f t="shared" ca="1" si="18"/>
        <v>João Matias</v>
      </c>
      <c r="I233" t="str">
        <f t="shared" ca="1" si="19"/>
        <v>Problemas na Conclusão</v>
      </c>
    </row>
    <row r="234" spans="1:9" x14ac:dyDescent="0.3">
      <c r="A234" s="1">
        <f t="shared" ca="1" si="15"/>
        <v>45450</v>
      </c>
      <c r="B234" s="1">
        <f ca="1">DATE(RANDBETWEEN(1,2),RANDBETWEEN(1,12),RANDBETWEEN(1,31))+Tabela1[[#This Row],[Data de entrada]]</f>
        <v>45839</v>
      </c>
      <c r="C234" s="2">
        <f ca="1">Tabela1[[#This Row],[Data de saída]]-Tabela1[[#This Row],[Data de entrada]]</f>
        <v>389</v>
      </c>
      <c r="D234">
        <f t="shared" ca="1" si="16"/>
        <v>1019656</v>
      </c>
      <c r="E23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34" s="3">
        <f t="shared" ca="1" si="17"/>
        <v>18817340</v>
      </c>
      <c r="G234" s="3">
        <f ca="1">Tabela1[[#This Row],[Valor]]/Tabela1[[#This Row],[Período (dias)]]</f>
        <v>48373.62467866324</v>
      </c>
      <c r="H234" s="3" t="str">
        <f t="shared" ca="1" si="18"/>
        <v>João Matias</v>
      </c>
      <c r="I234" t="str">
        <f t="shared" ca="1" si="19"/>
        <v/>
      </c>
    </row>
    <row r="235" spans="1:9" x14ac:dyDescent="0.3">
      <c r="A235" s="1">
        <f t="shared" ca="1" si="15"/>
        <v>39882</v>
      </c>
      <c r="B235" s="1">
        <f ca="1">DATE(RANDBETWEEN(1,2),RANDBETWEEN(1,12),RANDBETWEEN(1,31))+Tabela1[[#This Row],[Data de entrada]]</f>
        <v>40346</v>
      </c>
      <c r="C235" s="2">
        <f ca="1">Tabela1[[#This Row],[Data de saída]]-Tabela1[[#This Row],[Data de entrada]]</f>
        <v>464</v>
      </c>
      <c r="D235">
        <f t="shared" ca="1" si="16"/>
        <v>8867344</v>
      </c>
      <c r="E2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5" s="3">
        <f t="shared" ca="1" si="17"/>
        <v>14456864</v>
      </c>
      <c r="G235" s="3">
        <f ca="1">Tabela1[[#This Row],[Valor]]/Tabela1[[#This Row],[Período (dias)]]</f>
        <v>31157.03448275862</v>
      </c>
      <c r="H235" s="3" t="str">
        <f t="shared" ca="1" si="18"/>
        <v>João Matias</v>
      </c>
      <c r="I235" t="str">
        <f t="shared" ca="1" si="19"/>
        <v/>
      </c>
    </row>
    <row r="236" spans="1:9" x14ac:dyDescent="0.3">
      <c r="A236" s="1">
        <f t="shared" ca="1" si="15"/>
        <v>44104</v>
      </c>
      <c r="B236" s="1">
        <f ca="1">DATE(RANDBETWEEN(1,2),RANDBETWEEN(1,12),RANDBETWEEN(1,31))+Tabela1[[#This Row],[Data de entrada]]</f>
        <v>44948</v>
      </c>
      <c r="C236" s="2">
        <f ca="1">Tabela1[[#This Row],[Data de saída]]-Tabela1[[#This Row],[Data de entrada]]</f>
        <v>844</v>
      </c>
      <c r="D236">
        <f t="shared" ca="1" si="16"/>
        <v>7125596</v>
      </c>
      <c r="E2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6" s="3">
        <f t="shared" ca="1" si="17"/>
        <v>2413399</v>
      </c>
      <c r="G236" s="3">
        <f ca="1">Tabela1[[#This Row],[Valor]]/Tabela1[[#This Row],[Período (dias)]]</f>
        <v>2859.4774881516587</v>
      </c>
      <c r="H236" s="3" t="str">
        <f t="shared" ca="1" si="18"/>
        <v>Carlos Cerezo</v>
      </c>
      <c r="I236" t="str">
        <f t="shared" ca="1" si="19"/>
        <v>Problemas na Conclusão</v>
      </c>
    </row>
    <row r="237" spans="1:9" x14ac:dyDescent="0.3">
      <c r="A237" s="1">
        <f t="shared" ca="1" si="15"/>
        <v>40051</v>
      </c>
      <c r="B237" s="1">
        <f ca="1">DATE(RANDBETWEEN(1,2),RANDBETWEEN(1,12),RANDBETWEEN(1,31))+Tabela1[[#This Row],[Data de entrada]]</f>
        <v>40707</v>
      </c>
      <c r="C237" s="2">
        <f ca="1">Tabela1[[#This Row],[Data de saída]]-Tabela1[[#This Row],[Data de entrada]]</f>
        <v>656</v>
      </c>
      <c r="D237">
        <f t="shared" ca="1" si="16"/>
        <v>6573682</v>
      </c>
      <c r="E2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7" s="3">
        <f t="shared" ca="1" si="17"/>
        <v>13331071</v>
      </c>
      <c r="G237" s="3">
        <f ca="1">Tabela1[[#This Row],[Valor]]/Tabela1[[#This Row],[Período (dias)]]</f>
        <v>20321.754573170732</v>
      </c>
      <c r="H237" s="3" t="str">
        <f t="shared" ca="1" si="18"/>
        <v>Juliana Souza</v>
      </c>
      <c r="I237" t="str">
        <f t="shared" ca="1" si="19"/>
        <v/>
      </c>
    </row>
    <row r="238" spans="1:9" x14ac:dyDescent="0.3">
      <c r="A238" s="1">
        <f t="shared" ca="1" si="15"/>
        <v>45133</v>
      </c>
      <c r="B238" s="1">
        <f ca="1">DATE(RANDBETWEEN(1,2),RANDBETWEEN(1,12),RANDBETWEEN(1,31))+Tabela1[[#This Row],[Data de entrada]]</f>
        <v>46130</v>
      </c>
      <c r="C238" s="2">
        <f ca="1">Tabela1[[#This Row],[Data de saída]]-Tabela1[[#This Row],[Data de entrada]]</f>
        <v>997</v>
      </c>
      <c r="D238">
        <f t="shared" ca="1" si="16"/>
        <v>7243732</v>
      </c>
      <c r="E2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8" s="3">
        <f t="shared" ca="1" si="17"/>
        <v>10430485</v>
      </c>
      <c r="G238" s="3">
        <f ca="1">Tabela1[[#This Row],[Valor]]/Tabela1[[#This Row],[Período (dias)]]</f>
        <v>10461.870611835506</v>
      </c>
      <c r="H238" s="3" t="str">
        <f t="shared" ca="1" si="18"/>
        <v>Carlos Cerezo</v>
      </c>
      <c r="I238" t="str">
        <f t="shared" ca="1" si="19"/>
        <v/>
      </c>
    </row>
    <row r="239" spans="1:9" x14ac:dyDescent="0.3">
      <c r="A239" s="1">
        <f t="shared" ca="1" si="15"/>
        <v>43355</v>
      </c>
      <c r="B239" s="1">
        <f ca="1">DATE(RANDBETWEEN(1,2),RANDBETWEEN(1,12),RANDBETWEEN(1,31))+Tabela1[[#This Row],[Data de entrada]]</f>
        <v>43879</v>
      </c>
      <c r="C239" s="2">
        <f ca="1">Tabela1[[#This Row],[Data de saída]]-Tabela1[[#This Row],[Data de entrada]]</f>
        <v>524</v>
      </c>
      <c r="D239">
        <f t="shared" ca="1" si="16"/>
        <v>7536814</v>
      </c>
      <c r="E2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9" s="3">
        <f t="shared" ca="1" si="17"/>
        <v>7601426</v>
      </c>
      <c r="G239" s="3">
        <f ca="1">Tabela1[[#This Row],[Valor]]/Tabela1[[#This Row],[Período (dias)]]</f>
        <v>14506.538167938932</v>
      </c>
      <c r="H239" s="3" t="str">
        <f t="shared" ca="1" si="18"/>
        <v>Juliana Souza</v>
      </c>
      <c r="I239" t="str">
        <f t="shared" ca="1" si="19"/>
        <v>Excedeu o Orçamento</v>
      </c>
    </row>
    <row r="240" spans="1:9" x14ac:dyDescent="0.3">
      <c r="A240" s="1">
        <f t="shared" ca="1" si="15"/>
        <v>41602</v>
      </c>
      <c r="B240" s="1">
        <f ca="1">DATE(RANDBETWEEN(1,2),RANDBETWEEN(1,12),RANDBETWEEN(1,31))+Tabela1[[#This Row],[Data de entrada]]</f>
        <v>42480</v>
      </c>
      <c r="C240" s="2">
        <f ca="1">Tabela1[[#This Row],[Data de saída]]-Tabela1[[#This Row],[Data de entrada]]</f>
        <v>878</v>
      </c>
      <c r="D240">
        <f t="shared" ca="1" si="16"/>
        <v>7665405</v>
      </c>
      <c r="E2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0" s="3">
        <f t="shared" ca="1" si="17"/>
        <v>8192620</v>
      </c>
      <c r="G240" s="3">
        <f ca="1">Tabela1[[#This Row],[Valor]]/Tabela1[[#This Row],[Período (dias)]]</f>
        <v>9331.0022779043284</v>
      </c>
      <c r="H240" s="3" t="str">
        <f t="shared" ca="1" si="18"/>
        <v>Juliana Souza</v>
      </c>
      <c r="I240" t="str">
        <f t="shared" ca="1" si="19"/>
        <v/>
      </c>
    </row>
    <row r="241" spans="1:9" x14ac:dyDescent="0.3">
      <c r="A241" s="1">
        <f t="shared" ca="1" si="15"/>
        <v>44323</v>
      </c>
      <c r="B241" s="1">
        <f ca="1">DATE(RANDBETWEEN(1,2),RANDBETWEEN(1,12),RANDBETWEEN(1,31))+Tabela1[[#This Row],[Data de entrada]]</f>
        <v>44929</v>
      </c>
      <c r="C241" s="2">
        <f ca="1">Tabela1[[#This Row],[Data de saída]]-Tabela1[[#This Row],[Data de entrada]]</f>
        <v>606</v>
      </c>
      <c r="D241">
        <f t="shared" ca="1" si="16"/>
        <v>9972124</v>
      </c>
      <c r="E2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1" s="3">
        <f t="shared" ca="1" si="17"/>
        <v>11066207</v>
      </c>
      <c r="G241" s="3">
        <f ca="1">Tabela1[[#This Row],[Valor]]/Tabela1[[#This Row],[Período (dias)]]</f>
        <v>18261.067656765677</v>
      </c>
      <c r="H241" s="3" t="str">
        <f t="shared" ca="1" si="18"/>
        <v>João Matias</v>
      </c>
      <c r="I241" t="str">
        <f t="shared" ca="1" si="19"/>
        <v/>
      </c>
    </row>
    <row r="242" spans="1:9" x14ac:dyDescent="0.3">
      <c r="A242" s="1">
        <f t="shared" ca="1" si="15"/>
        <v>45184</v>
      </c>
      <c r="B242" s="1">
        <f ca="1">DATE(RANDBETWEEN(1,2),RANDBETWEEN(1,12),RANDBETWEEN(1,31))+Tabela1[[#This Row],[Data de entrada]]</f>
        <v>46055</v>
      </c>
      <c r="C242" s="2">
        <f ca="1">Tabela1[[#This Row],[Data de saída]]-Tabela1[[#This Row],[Data de entrada]]</f>
        <v>871</v>
      </c>
      <c r="D242">
        <f t="shared" ca="1" si="16"/>
        <v>1350964</v>
      </c>
      <c r="E2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2" s="3">
        <f t="shared" ca="1" si="17"/>
        <v>9314558</v>
      </c>
      <c r="G242" s="3">
        <f ca="1">Tabela1[[#This Row],[Valor]]/Tabela1[[#This Row],[Período (dias)]]</f>
        <v>10694.096440872559</v>
      </c>
      <c r="H242" s="3" t="str">
        <f t="shared" ca="1" si="18"/>
        <v>João Matias</v>
      </c>
      <c r="I242" t="str">
        <f t="shared" ca="1" si="19"/>
        <v>Excedeu o Orçamento</v>
      </c>
    </row>
    <row r="243" spans="1:9" x14ac:dyDescent="0.3">
      <c r="A243" s="1">
        <f t="shared" ca="1" si="15"/>
        <v>43092</v>
      </c>
      <c r="B243" s="1">
        <f ca="1">DATE(RANDBETWEEN(1,2),RANDBETWEEN(1,12),RANDBETWEEN(1,31))+Tabela1[[#This Row],[Data de entrada]]</f>
        <v>43892</v>
      </c>
      <c r="C243" s="2">
        <f ca="1">Tabela1[[#This Row],[Data de saída]]-Tabela1[[#This Row],[Data de entrada]]</f>
        <v>800</v>
      </c>
      <c r="D243">
        <f t="shared" ca="1" si="16"/>
        <v>7968297</v>
      </c>
      <c r="E2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3" s="3">
        <f t="shared" ca="1" si="17"/>
        <v>8800109</v>
      </c>
      <c r="G243" s="3">
        <f ca="1">Tabela1[[#This Row],[Valor]]/Tabela1[[#This Row],[Período (dias)]]</f>
        <v>11000.13625</v>
      </c>
      <c r="H243" s="3" t="str">
        <f t="shared" ca="1" si="18"/>
        <v>Carlos Cerezo</v>
      </c>
      <c r="I243" t="str">
        <f t="shared" ca="1" si="19"/>
        <v/>
      </c>
    </row>
    <row r="244" spans="1:9" x14ac:dyDescent="0.3">
      <c r="A244" s="1">
        <f t="shared" ca="1" si="15"/>
        <v>43495</v>
      </c>
      <c r="B244" s="1">
        <f ca="1">DATE(RANDBETWEEN(1,2),RANDBETWEEN(1,12),RANDBETWEEN(1,31))+Tabela1[[#This Row],[Data de entrada]]</f>
        <v>44131</v>
      </c>
      <c r="C244" s="2">
        <f ca="1">Tabela1[[#This Row],[Data de saída]]-Tabela1[[#This Row],[Data de entrada]]</f>
        <v>636</v>
      </c>
      <c r="D244">
        <f t="shared" ca="1" si="16"/>
        <v>2861589</v>
      </c>
      <c r="E2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4" s="3">
        <f t="shared" ca="1" si="17"/>
        <v>8624895</v>
      </c>
      <c r="G244" s="3">
        <f ca="1">Tabela1[[#This Row],[Valor]]/Tabela1[[#This Row],[Período (dias)]]</f>
        <v>13561.155660377359</v>
      </c>
      <c r="H244" s="3" t="str">
        <f t="shared" ca="1" si="18"/>
        <v>João Matias</v>
      </c>
      <c r="I244" t="str">
        <f t="shared" ca="1" si="19"/>
        <v>Problemas na Conclusão</v>
      </c>
    </row>
    <row r="245" spans="1:9" x14ac:dyDescent="0.3">
      <c r="A245" s="1">
        <f t="shared" ca="1" si="15"/>
        <v>38950</v>
      </c>
      <c r="B245" s="1">
        <f ca="1">DATE(RANDBETWEEN(1,2),RANDBETWEEN(1,12),RANDBETWEEN(1,31))+Tabela1[[#This Row],[Data de entrada]]</f>
        <v>39395</v>
      </c>
      <c r="C245" s="2">
        <f ca="1">Tabela1[[#This Row],[Data de saída]]-Tabela1[[#This Row],[Data de entrada]]</f>
        <v>445</v>
      </c>
      <c r="D245">
        <f t="shared" ca="1" si="16"/>
        <v>2441288</v>
      </c>
      <c r="E2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5" s="3">
        <f t="shared" ca="1" si="17"/>
        <v>8869470</v>
      </c>
      <c r="G245" s="3">
        <f ca="1">Tabela1[[#This Row],[Valor]]/Tabela1[[#This Row],[Período (dias)]]</f>
        <v>19931.393258426968</v>
      </c>
      <c r="H245" s="3" t="str">
        <f t="shared" ca="1" si="18"/>
        <v>Juliana Souza</v>
      </c>
      <c r="I245" t="str">
        <f t="shared" ca="1" si="19"/>
        <v>Problemas na Conclusão</v>
      </c>
    </row>
    <row r="246" spans="1:9" x14ac:dyDescent="0.3">
      <c r="A246" s="1">
        <f t="shared" ca="1" si="15"/>
        <v>45306</v>
      </c>
      <c r="B246" s="1">
        <f ca="1">DATE(RANDBETWEEN(1,2),RANDBETWEEN(1,12),RANDBETWEEN(1,31))+Tabela1[[#This Row],[Data de entrada]]</f>
        <v>46172</v>
      </c>
      <c r="C246" s="2">
        <f ca="1">Tabela1[[#This Row],[Data de saída]]-Tabela1[[#This Row],[Data de entrada]]</f>
        <v>866</v>
      </c>
      <c r="D246">
        <f t="shared" ca="1" si="16"/>
        <v>6560338</v>
      </c>
      <c r="E2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6" s="3">
        <f t="shared" ca="1" si="17"/>
        <v>2939034</v>
      </c>
      <c r="G246" s="3">
        <f ca="1">Tabela1[[#This Row],[Valor]]/Tabela1[[#This Row],[Período (dias)]]</f>
        <v>3393.8036951501153</v>
      </c>
      <c r="H246" s="3" t="str">
        <f t="shared" ca="1" si="18"/>
        <v>João Matias</v>
      </c>
      <c r="I246" t="str">
        <f t="shared" ca="1" si="19"/>
        <v>Excedeu o Orçamento</v>
      </c>
    </row>
    <row r="247" spans="1:9" x14ac:dyDescent="0.3">
      <c r="A247" s="1">
        <f t="shared" ca="1" si="15"/>
        <v>40083</v>
      </c>
      <c r="B247" s="1">
        <f ca="1">DATE(RANDBETWEEN(1,2),RANDBETWEEN(1,12),RANDBETWEEN(1,31))+Tabela1[[#This Row],[Data de entrada]]</f>
        <v>40579</v>
      </c>
      <c r="C247" s="2">
        <f ca="1">Tabela1[[#This Row],[Data de saída]]-Tabela1[[#This Row],[Data de entrada]]</f>
        <v>496</v>
      </c>
      <c r="D247">
        <f t="shared" ca="1" si="16"/>
        <v>7473567</v>
      </c>
      <c r="E2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7" s="3">
        <f t="shared" ca="1" si="17"/>
        <v>5053347</v>
      </c>
      <c r="G247" s="3">
        <f ca="1">Tabela1[[#This Row],[Valor]]/Tabela1[[#This Row],[Período (dias)]]</f>
        <v>10188.199596774193</v>
      </c>
      <c r="H247" s="3" t="str">
        <f t="shared" ca="1" si="18"/>
        <v>Juliana Souza</v>
      </c>
      <c r="I247" t="str">
        <f t="shared" ca="1" si="19"/>
        <v>Excedeu o Orçamento</v>
      </c>
    </row>
    <row r="248" spans="1:9" x14ac:dyDescent="0.3">
      <c r="A248" s="1">
        <f t="shared" ca="1" si="15"/>
        <v>37901</v>
      </c>
      <c r="B248" s="1">
        <f ca="1">DATE(RANDBETWEEN(1,2),RANDBETWEEN(1,12),RANDBETWEEN(1,31))+Tabela1[[#This Row],[Data de entrada]]</f>
        <v>38839</v>
      </c>
      <c r="C248" s="2">
        <f ca="1">Tabela1[[#This Row],[Data de saída]]-Tabela1[[#This Row],[Data de entrada]]</f>
        <v>938</v>
      </c>
      <c r="D248">
        <f t="shared" ca="1" si="16"/>
        <v>1296881</v>
      </c>
      <c r="E2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8" s="3">
        <f t="shared" ca="1" si="17"/>
        <v>11537976</v>
      </c>
      <c r="G248" s="3">
        <f ca="1">Tabela1[[#This Row],[Valor]]/Tabela1[[#This Row],[Período (dias)]]</f>
        <v>12300.614072494669</v>
      </c>
      <c r="H248" s="3" t="str">
        <f t="shared" ca="1" si="18"/>
        <v>Carlos Cerezo</v>
      </c>
      <c r="I248" t="str">
        <f t="shared" ca="1" si="19"/>
        <v/>
      </c>
    </row>
    <row r="249" spans="1:9" x14ac:dyDescent="0.3">
      <c r="A249" s="1">
        <f t="shared" ca="1" si="15"/>
        <v>41738</v>
      </c>
      <c r="B249" s="1">
        <f ca="1">DATE(RANDBETWEEN(1,2),RANDBETWEEN(1,12),RANDBETWEEN(1,31))+Tabela1[[#This Row],[Data de entrada]]</f>
        <v>42661</v>
      </c>
      <c r="C249" s="2">
        <f ca="1">Tabela1[[#This Row],[Data de saída]]-Tabela1[[#This Row],[Data de entrada]]</f>
        <v>923</v>
      </c>
      <c r="D249">
        <f t="shared" ca="1" si="16"/>
        <v>5712001</v>
      </c>
      <c r="E2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9" s="3">
        <f t="shared" ca="1" si="17"/>
        <v>7920424</v>
      </c>
      <c r="G249" s="3">
        <f ca="1">Tabela1[[#This Row],[Valor]]/Tabela1[[#This Row],[Período (dias)]]</f>
        <v>8581.1744312026003</v>
      </c>
      <c r="H249" s="3" t="str">
        <f t="shared" ca="1" si="18"/>
        <v>Juliana Souza</v>
      </c>
      <c r="I249" t="str">
        <f t="shared" ca="1" si="19"/>
        <v/>
      </c>
    </row>
    <row r="250" spans="1:9" x14ac:dyDescent="0.3">
      <c r="A250" s="1">
        <f t="shared" ca="1" si="15"/>
        <v>39941</v>
      </c>
      <c r="B250" s="1">
        <f ca="1">DATE(RANDBETWEEN(1,2),RANDBETWEEN(1,12),RANDBETWEEN(1,31))+Tabela1[[#This Row],[Data de entrada]]</f>
        <v>40892</v>
      </c>
      <c r="C250" s="2">
        <f ca="1">Tabela1[[#This Row],[Data de saída]]-Tabela1[[#This Row],[Data de entrada]]</f>
        <v>951</v>
      </c>
      <c r="D250">
        <f t="shared" ca="1" si="16"/>
        <v>7522839</v>
      </c>
      <c r="E2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0" s="3">
        <f t="shared" ca="1" si="17"/>
        <v>15592893</v>
      </c>
      <c r="G250" s="3">
        <f ca="1">Tabela1[[#This Row],[Valor]]/Tabela1[[#This Row],[Período (dias)]]</f>
        <v>16396.312302839116</v>
      </c>
      <c r="H250" s="3" t="str">
        <f t="shared" ca="1" si="18"/>
        <v>João Matias</v>
      </c>
      <c r="I250" t="str">
        <f t="shared" ca="1" si="19"/>
        <v>Problemas na Conclusão</v>
      </c>
    </row>
    <row r="251" spans="1:9" x14ac:dyDescent="0.3">
      <c r="A251" s="1">
        <f t="shared" ca="1" si="15"/>
        <v>41932</v>
      </c>
      <c r="B251" s="1">
        <f ca="1">DATE(RANDBETWEEN(1,2),RANDBETWEEN(1,12),RANDBETWEEN(1,31))+Tabela1[[#This Row],[Data de entrada]]</f>
        <v>42893</v>
      </c>
      <c r="C251" s="2">
        <f ca="1">Tabela1[[#This Row],[Data de saída]]-Tabela1[[#This Row],[Data de entrada]]</f>
        <v>961</v>
      </c>
      <c r="D251">
        <f t="shared" ca="1" si="16"/>
        <v>8270306</v>
      </c>
      <c r="E2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1" s="3">
        <f t="shared" ca="1" si="17"/>
        <v>10547291</v>
      </c>
      <c r="G251" s="3">
        <f ca="1">Tabela1[[#This Row],[Valor]]/Tabela1[[#This Row],[Período (dias)]]</f>
        <v>10975.328824141519</v>
      </c>
      <c r="H251" s="3" t="str">
        <f t="shared" ca="1" si="18"/>
        <v>João Matias</v>
      </c>
      <c r="I251" t="str">
        <f t="shared" ca="1" si="19"/>
        <v/>
      </c>
    </row>
    <row r="252" spans="1:9" x14ac:dyDescent="0.3">
      <c r="A252" s="1">
        <f t="shared" ca="1" si="15"/>
        <v>40539</v>
      </c>
      <c r="B252" s="1">
        <f ca="1">DATE(RANDBETWEEN(1,2),RANDBETWEEN(1,12),RANDBETWEEN(1,31))+Tabela1[[#This Row],[Data de entrada]]</f>
        <v>41312</v>
      </c>
      <c r="C252" s="2">
        <f ca="1">Tabela1[[#This Row],[Data de saída]]-Tabela1[[#This Row],[Data de entrada]]</f>
        <v>773</v>
      </c>
      <c r="D252">
        <f t="shared" ca="1" si="16"/>
        <v>3613015</v>
      </c>
      <c r="E2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2" s="3">
        <f t="shared" ca="1" si="17"/>
        <v>7505463</v>
      </c>
      <c r="G252" s="3">
        <f ca="1">Tabela1[[#This Row],[Valor]]/Tabela1[[#This Row],[Período (dias)]]</f>
        <v>9709.5252263906859</v>
      </c>
      <c r="H252" s="3" t="str">
        <f t="shared" ca="1" si="18"/>
        <v>Carlos Cerezo</v>
      </c>
      <c r="I252" t="str">
        <f t="shared" ca="1" si="19"/>
        <v/>
      </c>
    </row>
    <row r="253" spans="1:9" x14ac:dyDescent="0.3">
      <c r="A253" s="1">
        <f t="shared" ca="1" si="15"/>
        <v>44940</v>
      </c>
      <c r="B253" s="1">
        <f ca="1">DATE(RANDBETWEEN(1,2),RANDBETWEEN(1,12),RANDBETWEEN(1,31))+Tabela1[[#This Row],[Data de entrada]]</f>
        <v>45482</v>
      </c>
      <c r="C253" s="2">
        <f ca="1">Tabela1[[#This Row],[Data de saída]]-Tabela1[[#This Row],[Data de entrada]]</f>
        <v>542</v>
      </c>
      <c r="D253">
        <f t="shared" ca="1" si="16"/>
        <v>3399779</v>
      </c>
      <c r="E2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3" s="3">
        <f t="shared" ca="1" si="17"/>
        <v>5221667</v>
      </c>
      <c r="G253" s="3">
        <f ca="1">Tabela1[[#This Row],[Valor]]/Tabela1[[#This Row],[Período (dias)]]</f>
        <v>9634.0719557195571</v>
      </c>
      <c r="H253" s="3" t="str">
        <f t="shared" ca="1" si="18"/>
        <v>Carlos Cerezo</v>
      </c>
      <c r="I253" t="str">
        <f t="shared" ca="1" si="19"/>
        <v>Problemas na Conclusão</v>
      </c>
    </row>
    <row r="254" spans="1:9" x14ac:dyDescent="0.3">
      <c r="A254" s="1">
        <f t="shared" ca="1" si="15"/>
        <v>39516</v>
      </c>
      <c r="B254" s="1">
        <f ca="1">DATE(RANDBETWEEN(1,2),RANDBETWEEN(1,12),RANDBETWEEN(1,31))+Tabela1[[#This Row],[Data de entrada]]</f>
        <v>40547</v>
      </c>
      <c r="C254" s="2">
        <f ca="1">Tabela1[[#This Row],[Data de saída]]-Tabela1[[#This Row],[Data de entrada]]</f>
        <v>1031</v>
      </c>
      <c r="D254">
        <f t="shared" ca="1" si="16"/>
        <v>7886161</v>
      </c>
      <c r="E2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4" s="3">
        <f t="shared" ca="1" si="17"/>
        <v>2475268</v>
      </c>
      <c r="G254" s="3">
        <f ca="1">Tabela1[[#This Row],[Valor]]/Tabela1[[#This Row],[Período (dias)]]</f>
        <v>2400.8419010669254</v>
      </c>
      <c r="H254" s="3" t="str">
        <f t="shared" ca="1" si="18"/>
        <v>João Matias</v>
      </c>
      <c r="I254" t="str">
        <f t="shared" ca="1" si="19"/>
        <v/>
      </c>
    </row>
    <row r="255" spans="1:9" x14ac:dyDescent="0.3">
      <c r="A255" s="1">
        <f t="shared" ca="1" si="15"/>
        <v>39122</v>
      </c>
      <c r="B255" s="1">
        <f ca="1">DATE(RANDBETWEEN(1,2),RANDBETWEEN(1,12),RANDBETWEEN(1,31))+Tabela1[[#This Row],[Data de entrada]]</f>
        <v>40012</v>
      </c>
      <c r="C255" s="2">
        <f ca="1">Tabela1[[#This Row],[Data de saída]]-Tabela1[[#This Row],[Data de entrada]]</f>
        <v>890</v>
      </c>
      <c r="D255">
        <f t="shared" ca="1" si="16"/>
        <v>9281214</v>
      </c>
      <c r="E2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5" s="3">
        <f t="shared" ca="1" si="17"/>
        <v>6142777</v>
      </c>
      <c r="G255" s="3">
        <f ca="1">Tabela1[[#This Row],[Valor]]/Tabela1[[#This Row],[Período (dias)]]</f>
        <v>6901.9966292134832</v>
      </c>
      <c r="H255" s="3" t="str">
        <f t="shared" ca="1" si="18"/>
        <v>João Matias</v>
      </c>
      <c r="I255" t="str">
        <f t="shared" ca="1" si="19"/>
        <v>Excedeu o Orçamento</v>
      </c>
    </row>
    <row r="256" spans="1:9" x14ac:dyDescent="0.3">
      <c r="A256" s="1">
        <f t="shared" ca="1" si="15"/>
        <v>37674</v>
      </c>
      <c r="B256" s="1">
        <f ca="1">DATE(RANDBETWEEN(1,2),RANDBETWEEN(1,12),RANDBETWEEN(1,31))+Tabela1[[#This Row],[Data de entrada]]</f>
        <v>38536</v>
      </c>
      <c r="C256" s="2">
        <f ca="1">Tabela1[[#This Row],[Data de saída]]-Tabela1[[#This Row],[Data de entrada]]</f>
        <v>862</v>
      </c>
      <c r="D256">
        <f t="shared" ca="1" si="16"/>
        <v>9581530</v>
      </c>
      <c r="E2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6" s="3">
        <f t="shared" ca="1" si="17"/>
        <v>18759767</v>
      </c>
      <c r="G256" s="3">
        <f ca="1">Tabela1[[#This Row],[Valor]]/Tabela1[[#This Row],[Período (dias)]]</f>
        <v>21763.070765661254</v>
      </c>
      <c r="H256" s="3" t="str">
        <f t="shared" ca="1" si="18"/>
        <v>João Matias</v>
      </c>
      <c r="I256" t="str">
        <f t="shared" ca="1" si="19"/>
        <v>Excedeu o Orçamento</v>
      </c>
    </row>
    <row r="257" spans="1:9" x14ac:dyDescent="0.3">
      <c r="A257" s="1">
        <f t="shared" ca="1" si="15"/>
        <v>37918</v>
      </c>
      <c r="B257" s="1">
        <f ca="1">DATE(RANDBETWEEN(1,2),RANDBETWEEN(1,12),RANDBETWEEN(1,31))+Tabela1[[#This Row],[Data de entrada]]</f>
        <v>38825</v>
      </c>
      <c r="C257" s="2">
        <f ca="1">Tabela1[[#This Row],[Data de saída]]-Tabela1[[#This Row],[Data de entrada]]</f>
        <v>907</v>
      </c>
      <c r="D257">
        <f t="shared" ca="1" si="16"/>
        <v>399045</v>
      </c>
      <c r="E2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7" s="3">
        <f t="shared" ca="1" si="17"/>
        <v>13067073</v>
      </c>
      <c r="G257" s="3">
        <f ca="1">Tabela1[[#This Row],[Valor]]/Tabela1[[#This Row],[Período (dias)]]</f>
        <v>14406.916207276736</v>
      </c>
      <c r="H257" s="3" t="str">
        <f t="shared" ca="1" si="18"/>
        <v>João Matias</v>
      </c>
      <c r="I257" t="str">
        <f t="shared" ca="1" si="19"/>
        <v/>
      </c>
    </row>
    <row r="258" spans="1:9" x14ac:dyDescent="0.3">
      <c r="A258" s="1">
        <f t="shared" ref="A258:A321" ca="1" si="20">DATE(RANDBETWEEN(2000,2024),RANDBETWEEN(1,12),RANDBETWEEN(1,31))</f>
        <v>40874</v>
      </c>
      <c r="B258" s="1">
        <f ca="1">DATE(RANDBETWEEN(1,2),RANDBETWEEN(1,12),RANDBETWEEN(1,31))+Tabela1[[#This Row],[Data de entrada]]</f>
        <v>41746</v>
      </c>
      <c r="C258" s="2">
        <f ca="1">Tabela1[[#This Row],[Data de saída]]-Tabela1[[#This Row],[Data de entrada]]</f>
        <v>872</v>
      </c>
      <c r="D258">
        <f t="shared" ref="D258:D321" ca="1" si="21">RANDBETWEEN(1,10000000)</f>
        <v>5526444</v>
      </c>
      <c r="E2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8" s="3">
        <f t="shared" ref="F258:F321" ca="1" si="22">RANDBETWEEN(1,20000000)</f>
        <v>486012</v>
      </c>
      <c r="G258" s="3">
        <f ca="1">Tabela1[[#This Row],[Valor]]/Tabela1[[#This Row],[Período (dias)]]</f>
        <v>557.35321100917429</v>
      </c>
      <c r="H258" s="3" t="str">
        <f t="shared" ref="H258:H321" ca="1" si="23">IF(RANDBETWEEN(1,2)=1,"João Matias",IF(RANDBETWEEN(1,2)=1,"Carlos Cerezo","Juliana Souza"))</f>
        <v>João Matias</v>
      </c>
      <c r="I258" t="str">
        <f t="shared" ref="I258:I321" ca="1" si="24">IF(RANDBETWEEN(1,2)=1,"",IF(RANDBETWEEN(1,2)=1,"Excedeu o Orçamento","Problemas na Conclusão"))</f>
        <v/>
      </c>
    </row>
    <row r="259" spans="1:9" x14ac:dyDescent="0.3">
      <c r="A259" s="1">
        <f t="shared" ca="1" si="20"/>
        <v>41583</v>
      </c>
      <c r="B259" s="1">
        <f ca="1">DATE(RANDBETWEEN(1,2),RANDBETWEEN(1,12),RANDBETWEEN(1,31))+Tabela1[[#This Row],[Data de entrada]]</f>
        <v>42341</v>
      </c>
      <c r="C259" s="2">
        <f ca="1">Tabela1[[#This Row],[Data de saída]]-Tabela1[[#This Row],[Data de entrada]]</f>
        <v>758</v>
      </c>
      <c r="D259">
        <f t="shared" ca="1" si="21"/>
        <v>3339135</v>
      </c>
      <c r="E2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9" s="3">
        <f t="shared" ca="1" si="22"/>
        <v>19912266</v>
      </c>
      <c r="G259" s="3">
        <f ca="1">Tabela1[[#This Row],[Valor]]/Tabela1[[#This Row],[Período (dias)]]</f>
        <v>26269.480211081795</v>
      </c>
      <c r="H259" s="3" t="str">
        <f t="shared" ca="1" si="23"/>
        <v>João Matias</v>
      </c>
      <c r="I259" t="str">
        <f t="shared" ca="1" si="24"/>
        <v/>
      </c>
    </row>
    <row r="260" spans="1:9" x14ac:dyDescent="0.3">
      <c r="A260" s="1">
        <f t="shared" ca="1" si="20"/>
        <v>37773</v>
      </c>
      <c r="B260" s="1">
        <f ca="1">DATE(RANDBETWEEN(1,2),RANDBETWEEN(1,12),RANDBETWEEN(1,31))+Tabela1[[#This Row],[Data de entrada]]</f>
        <v>38279</v>
      </c>
      <c r="C260" s="2">
        <f ca="1">Tabela1[[#This Row],[Data de saída]]-Tabela1[[#This Row],[Data de entrada]]</f>
        <v>506</v>
      </c>
      <c r="D260">
        <f t="shared" ca="1" si="21"/>
        <v>1502471</v>
      </c>
      <c r="E2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0" s="3">
        <f t="shared" ca="1" si="22"/>
        <v>2190897</v>
      </c>
      <c r="G260" s="3">
        <f ca="1">Tabela1[[#This Row],[Valor]]/Tabela1[[#This Row],[Período (dias)]]</f>
        <v>4329.835968379447</v>
      </c>
      <c r="H260" s="3" t="str">
        <f t="shared" ca="1" si="23"/>
        <v>Juliana Souza</v>
      </c>
      <c r="I260" t="str">
        <f t="shared" ca="1" si="24"/>
        <v>Excedeu o Orçamento</v>
      </c>
    </row>
    <row r="261" spans="1:9" x14ac:dyDescent="0.3">
      <c r="A261" s="1">
        <f t="shared" ca="1" si="20"/>
        <v>38242</v>
      </c>
      <c r="B261" s="1">
        <f ca="1">DATE(RANDBETWEEN(1,2),RANDBETWEEN(1,12),RANDBETWEEN(1,31))+Tabela1[[#This Row],[Data de entrada]]</f>
        <v>38876</v>
      </c>
      <c r="C261" s="2">
        <f ca="1">Tabela1[[#This Row],[Data de saída]]-Tabela1[[#This Row],[Data de entrada]]</f>
        <v>634</v>
      </c>
      <c r="D261">
        <f t="shared" ca="1" si="21"/>
        <v>3962383</v>
      </c>
      <c r="E2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1" s="3">
        <f t="shared" ca="1" si="22"/>
        <v>3194547</v>
      </c>
      <c r="G261" s="3">
        <f ca="1">Tabela1[[#This Row],[Valor]]/Tabela1[[#This Row],[Período (dias)]]</f>
        <v>5038.7176656151423</v>
      </c>
      <c r="H261" s="3" t="str">
        <f t="shared" ca="1" si="23"/>
        <v>João Matias</v>
      </c>
      <c r="I261" t="str">
        <f t="shared" ca="1" si="24"/>
        <v>Problemas na Conclusão</v>
      </c>
    </row>
    <row r="262" spans="1:9" x14ac:dyDescent="0.3">
      <c r="A262" s="1">
        <f t="shared" ca="1" si="20"/>
        <v>38603</v>
      </c>
      <c r="B262" s="1">
        <f ca="1">DATE(RANDBETWEEN(1,2),RANDBETWEEN(1,12),RANDBETWEEN(1,31))+Tabela1[[#This Row],[Data de entrada]]</f>
        <v>39142</v>
      </c>
      <c r="C262" s="2">
        <f ca="1">Tabela1[[#This Row],[Data de saída]]-Tabela1[[#This Row],[Data de entrada]]</f>
        <v>539</v>
      </c>
      <c r="D262">
        <f t="shared" ca="1" si="21"/>
        <v>290600</v>
      </c>
      <c r="E2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2" s="3">
        <f t="shared" ca="1" si="22"/>
        <v>16303742</v>
      </c>
      <c r="G262" s="3">
        <f ca="1">Tabela1[[#This Row],[Valor]]/Tabela1[[#This Row],[Período (dias)]]</f>
        <v>30248.129870129869</v>
      </c>
      <c r="H262" s="3" t="str">
        <f t="shared" ca="1" si="23"/>
        <v>João Matias</v>
      </c>
      <c r="I262" t="str">
        <f t="shared" ca="1" si="24"/>
        <v>Problemas na Conclusão</v>
      </c>
    </row>
    <row r="263" spans="1:9" x14ac:dyDescent="0.3">
      <c r="A263" s="1">
        <f t="shared" ca="1" si="20"/>
        <v>36938</v>
      </c>
      <c r="B263" s="1">
        <f ca="1">DATE(RANDBETWEEN(1,2),RANDBETWEEN(1,12),RANDBETWEEN(1,31))+Tabela1[[#This Row],[Data de entrada]]</f>
        <v>37739</v>
      </c>
      <c r="C263" s="2">
        <f ca="1">Tabela1[[#This Row],[Data de saída]]-Tabela1[[#This Row],[Data de entrada]]</f>
        <v>801</v>
      </c>
      <c r="D263">
        <f t="shared" ca="1" si="21"/>
        <v>8322928</v>
      </c>
      <c r="E2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3" s="3">
        <f t="shared" ca="1" si="22"/>
        <v>8928293</v>
      </c>
      <c r="G263" s="3">
        <f ca="1">Tabela1[[#This Row],[Valor]]/Tabela1[[#This Row],[Período (dias)]]</f>
        <v>11146.433208489389</v>
      </c>
      <c r="H263" s="3" t="str">
        <f t="shared" ca="1" si="23"/>
        <v>João Matias</v>
      </c>
      <c r="I263" t="str">
        <f t="shared" ca="1" si="24"/>
        <v/>
      </c>
    </row>
    <row r="264" spans="1:9" x14ac:dyDescent="0.3">
      <c r="A264" s="1">
        <f t="shared" ca="1" si="20"/>
        <v>38982</v>
      </c>
      <c r="B264" s="1">
        <f ca="1">DATE(RANDBETWEEN(1,2),RANDBETWEEN(1,12),RANDBETWEEN(1,31))+Tabela1[[#This Row],[Data de entrada]]</f>
        <v>39456</v>
      </c>
      <c r="C264" s="2">
        <f ca="1">Tabela1[[#This Row],[Data de saída]]-Tabela1[[#This Row],[Data de entrada]]</f>
        <v>474</v>
      </c>
      <c r="D264">
        <f t="shared" ca="1" si="21"/>
        <v>8889114</v>
      </c>
      <c r="E26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4" s="3">
        <f t="shared" ca="1" si="22"/>
        <v>16180133</v>
      </c>
      <c r="G264" s="3">
        <f ca="1">Tabela1[[#This Row],[Valor]]/Tabela1[[#This Row],[Período (dias)]]</f>
        <v>34135.301687763713</v>
      </c>
      <c r="H264" s="3" t="str">
        <f t="shared" ca="1" si="23"/>
        <v>Juliana Souza</v>
      </c>
      <c r="I264" t="str">
        <f t="shared" ca="1" si="24"/>
        <v/>
      </c>
    </row>
    <row r="265" spans="1:9" x14ac:dyDescent="0.3">
      <c r="A265" s="1">
        <f t="shared" ca="1" si="20"/>
        <v>44139</v>
      </c>
      <c r="B265" s="1">
        <f ca="1">DATE(RANDBETWEEN(1,2),RANDBETWEEN(1,12),RANDBETWEEN(1,31))+Tabela1[[#This Row],[Data de entrada]]</f>
        <v>45011</v>
      </c>
      <c r="C265" s="2">
        <f ca="1">Tabela1[[#This Row],[Data de saída]]-Tabela1[[#This Row],[Data de entrada]]</f>
        <v>872</v>
      </c>
      <c r="D265">
        <f t="shared" ca="1" si="21"/>
        <v>9483503</v>
      </c>
      <c r="E2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5" s="3">
        <f t="shared" ca="1" si="22"/>
        <v>14110392</v>
      </c>
      <c r="G265" s="3">
        <f ca="1">Tabela1[[#This Row],[Valor]]/Tabela1[[#This Row],[Período (dias)]]</f>
        <v>16181.642201834862</v>
      </c>
      <c r="H265" s="3" t="str">
        <f t="shared" ca="1" si="23"/>
        <v>João Matias</v>
      </c>
      <c r="I265" t="str">
        <f t="shared" ca="1" si="24"/>
        <v>Excedeu o Orçamento</v>
      </c>
    </row>
    <row r="266" spans="1:9" x14ac:dyDescent="0.3">
      <c r="A266" s="1">
        <f t="shared" ca="1" si="20"/>
        <v>38134</v>
      </c>
      <c r="B266" s="1">
        <f ca="1">DATE(RANDBETWEEN(1,2),RANDBETWEEN(1,12),RANDBETWEEN(1,31))+Tabela1[[#This Row],[Data de entrada]]</f>
        <v>38890</v>
      </c>
      <c r="C266" s="2">
        <f ca="1">Tabela1[[#This Row],[Data de saída]]-Tabela1[[#This Row],[Data de entrada]]</f>
        <v>756</v>
      </c>
      <c r="D266">
        <f t="shared" ca="1" si="21"/>
        <v>4973509</v>
      </c>
      <c r="E2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6" s="3">
        <f t="shared" ca="1" si="22"/>
        <v>1958260</v>
      </c>
      <c r="G266" s="3">
        <f ca="1">Tabela1[[#This Row],[Valor]]/Tabela1[[#This Row],[Período (dias)]]</f>
        <v>2590.2910052910051</v>
      </c>
      <c r="H266" s="3" t="str">
        <f t="shared" ca="1" si="23"/>
        <v>João Matias</v>
      </c>
      <c r="I266" t="str">
        <f t="shared" ca="1" si="24"/>
        <v>Problemas na Conclusão</v>
      </c>
    </row>
    <row r="267" spans="1:9" x14ac:dyDescent="0.3">
      <c r="A267" s="1">
        <f t="shared" ca="1" si="20"/>
        <v>36963</v>
      </c>
      <c r="B267" s="1">
        <f ca="1">DATE(RANDBETWEEN(1,2),RANDBETWEEN(1,12),RANDBETWEEN(1,31))+Tabela1[[#This Row],[Data de entrada]]</f>
        <v>37785</v>
      </c>
      <c r="C267" s="2">
        <f ca="1">Tabela1[[#This Row],[Data de saída]]-Tabela1[[#This Row],[Data de entrada]]</f>
        <v>822</v>
      </c>
      <c r="D267">
        <f t="shared" ca="1" si="21"/>
        <v>3161005</v>
      </c>
      <c r="E2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7" s="3">
        <f t="shared" ca="1" si="22"/>
        <v>14021765</v>
      </c>
      <c r="G267" s="3">
        <f ca="1">Tabela1[[#This Row],[Valor]]/Tabela1[[#This Row],[Período (dias)]]</f>
        <v>17058.108272506084</v>
      </c>
      <c r="H267" s="3" t="str">
        <f t="shared" ca="1" si="23"/>
        <v>João Matias</v>
      </c>
      <c r="I267" t="str">
        <f t="shared" ca="1" si="24"/>
        <v>Excedeu o Orçamento</v>
      </c>
    </row>
    <row r="268" spans="1:9" x14ac:dyDescent="0.3">
      <c r="A268" s="1">
        <f t="shared" ca="1" si="20"/>
        <v>38556</v>
      </c>
      <c r="B268" s="1">
        <f ca="1">DATE(RANDBETWEEN(1,2),RANDBETWEEN(1,12),RANDBETWEEN(1,31))+Tabela1[[#This Row],[Data de entrada]]</f>
        <v>39000</v>
      </c>
      <c r="C268" s="2">
        <f ca="1">Tabela1[[#This Row],[Data de saída]]-Tabela1[[#This Row],[Data de entrada]]</f>
        <v>444</v>
      </c>
      <c r="D268">
        <f t="shared" ca="1" si="21"/>
        <v>4172448</v>
      </c>
      <c r="E2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8" s="3">
        <f t="shared" ca="1" si="22"/>
        <v>9863469</v>
      </c>
      <c r="G268" s="3">
        <f ca="1">Tabela1[[#This Row],[Valor]]/Tabela1[[#This Row],[Período (dias)]]</f>
        <v>22215.02027027027</v>
      </c>
      <c r="H268" s="3" t="str">
        <f t="shared" ca="1" si="23"/>
        <v>Carlos Cerezo</v>
      </c>
      <c r="I268" t="str">
        <f t="shared" ca="1" si="24"/>
        <v/>
      </c>
    </row>
    <row r="269" spans="1:9" x14ac:dyDescent="0.3">
      <c r="A269" s="1">
        <f t="shared" ca="1" si="20"/>
        <v>40350</v>
      </c>
      <c r="B269" s="1">
        <f ca="1">DATE(RANDBETWEEN(1,2),RANDBETWEEN(1,12),RANDBETWEEN(1,31))+Tabela1[[#This Row],[Data de entrada]]</f>
        <v>40864</v>
      </c>
      <c r="C269" s="2">
        <f ca="1">Tabela1[[#This Row],[Data de saída]]-Tabela1[[#This Row],[Data de entrada]]</f>
        <v>514</v>
      </c>
      <c r="D269">
        <f t="shared" ca="1" si="21"/>
        <v>7054634</v>
      </c>
      <c r="E2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9" s="3">
        <f t="shared" ca="1" si="22"/>
        <v>10488705</v>
      </c>
      <c r="G269" s="3">
        <f ca="1">Tabela1[[#This Row],[Valor]]/Tabela1[[#This Row],[Período (dias)]]</f>
        <v>20406.04085603113</v>
      </c>
      <c r="H269" s="3" t="str">
        <f t="shared" ca="1" si="23"/>
        <v>João Matias</v>
      </c>
      <c r="I269" t="str">
        <f t="shared" ca="1" si="24"/>
        <v/>
      </c>
    </row>
    <row r="270" spans="1:9" x14ac:dyDescent="0.3">
      <c r="A270" s="1">
        <f t="shared" ca="1" si="20"/>
        <v>36627</v>
      </c>
      <c r="B270" s="1">
        <f ca="1">DATE(RANDBETWEEN(1,2),RANDBETWEEN(1,12),RANDBETWEEN(1,31))+Tabela1[[#This Row],[Data de entrada]]</f>
        <v>37423</v>
      </c>
      <c r="C270" s="2">
        <f ca="1">Tabela1[[#This Row],[Data de saída]]-Tabela1[[#This Row],[Data de entrada]]</f>
        <v>796</v>
      </c>
      <c r="D270">
        <f t="shared" ca="1" si="21"/>
        <v>7612328</v>
      </c>
      <c r="E2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0" s="3">
        <f t="shared" ca="1" si="22"/>
        <v>9219233</v>
      </c>
      <c r="G270" s="3">
        <f ca="1">Tabela1[[#This Row],[Valor]]/Tabela1[[#This Row],[Período (dias)]]</f>
        <v>11581.951005025127</v>
      </c>
      <c r="H270" s="3" t="str">
        <f t="shared" ca="1" si="23"/>
        <v>Juliana Souza</v>
      </c>
      <c r="I270" t="str">
        <f t="shared" ca="1" si="24"/>
        <v/>
      </c>
    </row>
    <row r="271" spans="1:9" x14ac:dyDescent="0.3">
      <c r="A271" s="1">
        <f t="shared" ca="1" si="20"/>
        <v>37890</v>
      </c>
      <c r="B271" s="1">
        <f ca="1">DATE(RANDBETWEEN(1,2),RANDBETWEEN(1,12),RANDBETWEEN(1,31))+Tabela1[[#This Row],[Data de entrada]]</f>
        <v>38978</v>
      </c>
      <c r="C271" s="2">
        <f ca="1">Tabela1[[#This Row],[Data de saída]]-Tabela1[[#This Row],[Data de entrada]]</f>
        <v>1088</v>
      </c>
      <c r="D271">
        <f t="shared" ca="1" si="21"/>
        <v>7287150</v>
      </c>
      <c r="E2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1" s="3">
        <f t="shared" ca="1" si="22"/>
        <v>17787088</v>
      </c>
      <c r="G271" s="3">
        <f ca="1">Tabela1[[#This Row],[Valor]]/Tabela1[[#This Row],[Período (dias)]]</f>
        <v>16348.426470588236</v>
      </c>
      <c r="H271" s="3" t="str">
        <f t="shared" ca="1" si="23"/>
        <v>João Matias</v>
      </c>
      <c r="I271" t="str">
        <f t="shared" ca="1" si="24"/>
        <v/>
      </c>
    </row>
    <row r="272" spans="1:9" x14ac:dyDescent="0.3">
      <c r="A272" s="1">
        <f t="shared" ca="1" si="20"/>
        <v>37578</v>
      </c>
      <c r="B272" s="1">
        <f ca="1">DATE(RANDBETWEEN(1,2),RANDBETWEEN(1,12),RANDBETWEEN(1,31))+Tabela1[[#This Row],[Data de entrada]]</f>
        <v>38126</v>
      </c>
      <c r="C272" s="2">
        <f ca="1">Tabela1[[#This Row],[Data de saída]]-Tabela1[[#This Row],[Data de entrada]]</f>
        <v>548</v>
      </c>
      <c r="D272">
        <f t="shared" ca="1" si="21"/>
        <v>7889265</v>
      </c>
      <c r="E2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2" s="3">
        <f t="shared" ca="1" si="22"/>
        <v>3010819</v>
      </c>
      <c r="G272" s="3">
        <f ca="1">Tabela1[[#This Row],[Valor]]/Tabela1[[#This Row],[Período (dias)]]</f>
        <v>5494.195255474453</v>
      </c>
      <c r="H272" s="3" t="str">
        <f t="shared" ca="1" si="23"/>
        <v>Juliana Souza</v>
      </c>
      <c r="I272" t="str">
        <f t="shared" ca="1" si="24"/>
        <v/>
      </c>
    </row>
    <row r="273" spans="1:9" x14ac:dyDescent="0.3">
      <c r="A273" s="1">
        <f t="shared" ca="1" si="20"/>
        <v>39562</v>
      </c>
      <c r="B273" s="1">
        <f ca="1">DATE(RANDBETWEEN(1,2),RANDBETWEEN(1,12),RANDBETWEEN(1,31))+Tabela1[[#This Row],[Data de entrada]]</f>
        <v>40443</v>
      </c>
      <c r="C273" s="2">
        <f ca="1">Tabela1[[#This Row],[Data de saída]]-Tabela1[[#This Row],[Data de entrada]]</f>
        <v>881</v>
      </c>
      <c r="D273">
        <f t="shared" ca="1" si="21"/>
        <v>8257778</v>
      </c>
      <c r="E2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3" s="3">
        <f t="shared" ca="1" si="22"/>
        <v>17290723</v>
      </c>
      <c r="G273" s="3">
        <f ca="1">Tabela1[[#This Row],[Valor]]/Tabela1[[#This Row],[Período (dias)]]</f>
        <v>19626.246311010214</v>
      </c>
      <c r="H273" s="3" t="str">
        <f t="shared" ca="1" si="23"/>
        <v>Juliana Souza</v>
      </c>
      <c r="I273" t="str">
        <f t="shared" ca="1" si="24"/>
        <v>Problemas na Conclusão</v>
      </c>
    </row>
    <row r="274" spans="1:9" x14ac:dyDescent="0.3">
      <c r="A274" s="1">
        <f t="shared" ca="1" si="20"/>
        <v>40175</v>
      </c>
      <c r="B274" s="1">
        <f ca="1">DATE(RANDBETWEEN(1,2),RANDBETWEEN(1,12),RANDBETWEEN(1,31))+Tabela1[[#This Row],[Data de entrada]]</f>
        <v>40823</v>
      </c>
      <c r="C274" s="2">
        <f ca="1">Tabela1[[#This Row],[Data de saída]]-Tabela1[[#This Row],[Data de entrada]]</f>
        <v>648</v>
      </c>
      <c r="D274">
        <f t="shared" ca="1" si="21"/>
        <v>7572285</v>
      </c>
      <c r="E2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4" s="3">
        <f t="shared" ca="1" si="22"/>
        <v>2916666</v>
      </c>
      <c r="G274" s="3">
        <f ca="1">Tabela1[[#This Row],[Valor]]/Tabela1[[#This Row],[Período (dias)]]</f>
        <v>4501.0277777777774</v>
      </c>
      <c r="H274" s="3" t="str">
        <f t="shared" ca="1" si="23"/>
        <v>João Matias</v>
      </c>
      <c r="I274" t="str">
        <f t="shared" ca="1" si="24"/>
        <v/>
      </c>
    </row>
    <row r="275" spans="1:9" x14ac:dyDescent="0.3">
      <c r="A275" s="1">
        <f t="shared" ca="1" si="20"/>
        <v>36861</v>
      </c>
      <c r="B275" s="1">
        <f ca="1">DATE(RANDBETWEEN(1,2),RANDBETWEEN(1,12),RANDBETWEEN(1,31))+Tabela1[[#This Row],[Data de entrada]]</f>
        <v>37367</v>
      </c>
      <c r="C275" s="2">
        <f ca="1">Tabela1[[#This Row],[Data de saída]]-Tabela1[[#This Row],[Data de entrada]]</f>
        <v>506</v>
      </c>
      <c r="D275">
        <f t="shared" ca="1" si="21"/>
        <v>1937125</v>
      </c>
      <c r="E2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5" s="3">
        <f t="shared" ca="1" si="22"/>
        <v>14877020</v>
      </c>
      <c r="G275" s="3">
        <f ca="1">Tabela1[[#This Row],[Valor]]/Tabela1[[#This Row],[Período (dias)]]</f>
        <v>29401.225296442688</v>
      </c>
      <c r="H275" s="3" t="str">
        <f t="shared" ca="1" si="23"/>
        <v>Carlos Cerezo</v>
      </c>
      <c r="I275" t="str">
        <f t="shared" ca="1" si="24"/>
        <v>Excedeu o Orçamento</v>
      </c>
    </row>
    <row r="276" spans="1:9" x14ac:dyDescent="0.3">
      <c r="A276" s="1">
        <f t="shared" ca="1" si="20"/>
        <v>37572</v>
      </c>
      <c r="B276" s="1">
        <f ca="1">DATE(RANDBETWEEN(1,2),RANDBETWEEN(1,12),RANDBETWEEN(1,31))+Tabela1[[#This Row],[Data de entrada]]</f>
        <v>38385</v>
      </c>
      <c r="C276" s="2">
        <f ca="1">Tabela1[[#This Row],[Data de saída]]-Tabela1[[#This Row],[Data de entrada]]</f>
        <v>813</v>
      </c>
      <c r="D276">
        <f t="shared" ca="1" si="21"/>
        <v>3138422</v>
      </c>
      <c r="E2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6" s="3">
        <f t="shared" ca="1" si="22"/>
        <v>16038865</v>
      </c>
      <c r="G276" s="3">
        <f ca="1">Tabela1[[#This Row],[Valor]]/Tabela1[[#This Row],[Período (dias)]]</f>
        <v>19728.001230012302</v>
      </c>
      <c r="H276" s="3" t="str">
        <f t="shared" ca="1" si="23"/>
        <v>Juliana Souza</v>
      </c>
      <c r="I276" t="str">
        <f t="shared" ca="1" si="24"/>
        <v>Excedeu o Orçamento</v>
      </c>
    </row>
    <row r="277" spans="1:9" x14ac:dyDescent="0.3">
      <c r="A277" s="1">
        <f t="shared" ca="1" si="20"/>
        <v>37557</v>
      </c>
      <c r="B277" s="1">
        <f ca="1">DATE(RANDBETWEEN(1,2),RANDBETWEEN(1,12),RANDBETWEEN(1,31))+Tabela1[[#This Row],[Data de entrada]]</f>
        <v>38369</v>
      </c>
      <c r="C277" s="2">
        <f ca="1">Tabela1[[#This Row],[Data de saída]]-Tabela1[[#This Row],[Data de entrada]]</f>
        <v>812</v>
      </c>
      <c r="D277">
        <f t="shared" ca="1" si="21"/>
        <v>1774874</v>
      </c>
      <c r="E2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7" s="3">
        <f t="shared" ca="1" si="22"/>
        <v>17880042</v>
      </c>
      <c r="G277" s="3">
        <f ca="1">Tabela1[[#This Row],[Valor]]/Tabela1[[#This Row],[Período (dias)]]</f>
        <v>22019.756157635467</v>
      </c>
      <c r="H277" s="3" t="str">
        <f t="shared" ca="1" si="23"/>
        <v>Juliana Souza</v>
      </c>
      <c r="I277" t="str">
        <f t="shared" ca="1" si="24"/>
        <v>Excedeu o Orçamento</v>
      </c>
    </row>
    <row r="278" spans="1:9" x14ac:dyDescent="0.3">
      <c r="A278" s="1">
        <f t="shared" ca="1" si="20"/>
        <v>36602</v>
      </c>
      <c r="B278" s="1">
        <f ca="1">DATE(RANDBETWEEN(1,2),RANDBETWEEN(1,12),RANDBETWEEN(1,31))+Tabela1[[#This Row],[Data de entrada]]</f>
        <v>37150</v>
      </c>
      <c r="C278" s="2">
        <f ca="1">Tabela1[[#This Row],[Data de saída]]-Tabela1[[#This Row],[Data de entrada]]</f>
        <v>548</v>
      </c>
      <c r="D278">
        <f t="shared" ca="1" si="21"/>
        <v>8986283</v>
      </c>
      <c r="E2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8" s="3">
        <f t="shared" ca="1" si="22"/>
        <v>3450371</v>
      </c>
      <c r="G278" s="3">
        <f ca="1">Tabela1[[#This Row],[Valor]]/Tabela1[[#This Row],[Período (dias)]]</f>
        <v>6296.2974452554745</v>
      </c>
      <c r="H278" s="3" t="str">
        <f t="shared" ca="1" si="23"/>
        <v>João Matias</v>
      </c>
      <c r="I278" t="str">
        <f t="shared" ca="1" si="24"/>
        <v>Excedeu o Orçamento</v>
      </c>
    </row>
    <row r="279" spans="1:9" x14ac:dyDescent="0.3">
      <c r="A279" s="1">
        <f t="shared" ca="1" si="20"/>
        <v>41669</v>
      </c>
      <c r="B279" s="1">
        <f ca="1">DATE(RANDBETWEEN(1,2),RANDBETWEEN(1,12),RANDBETWEEN(1,31))+Tabela1[[#This Row],[Data de entrada]]</f>
        <v>42668</v>
      </c>
      <c r="C279" s="2">
        <f ca="1">Tabela1[[#This Row],[Data de saída]]-Tabela1[[#This Row],[Data de entrada]]</f>
        <v>999</v>
      </c>
      <c r="D279">
        <f t="shared" ca="1" si="21"/>
        <v>673715</v>
      </c>
      <c r="E2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9" s="3">
        <f t="shared" ca="1" si="22"/>
        <v>17876497</v>
      </c>
      <c r="G279" s="3">
        <f ca="1">Tabela1[[#This Row],[Valor]]/Tabela1[[#This Row],[Período (dias)]]</f>
        <v>17894.391391391393</v>
      </c>
      <c r="H279" s="3" t="str">
        <f t="shared" ca="1" si="23"/>
        <v>Juliana Souza</v>
      </c>
      <c r="I279" t="str">
        <f t="shared" ca="1" si="24"/>
        <v>Excedeu o Orçamento</v>
      </c>
    </row>
    <row r="280" spans="1:9" x14ac:dyDescent="0.3">
      <c r="A280" s="1">
        <f t="shared" ca="1" si="20"/>
        <v>41100</v>
      </c>
      <c r="B280" s="1">
        <f ca="1">DATE(RANDBETWEEN(1,2),RANDBETWEEN(1,12),RANDBETWEEN(1,31))+Tabela1[[#This Row],[Data de entrada]]</f>
        <v>41527</v>
      </c>
      <c r="C280" s="2">
        <f ca="1">Tabela1[[#This Row],[Data de saída]]-Tabela1[[#This Row],[Data de entrada]]</f>
        <v>427</v>
      </c>
      <c r="D280">
        <f t="shared" ca="1" si="21"/>
        <v>5318712</v>
      </c>
      <c r="E2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0" s="3">
        <f t="shared" ca="1" si="22"/>
        <v>9170257</v>
      </c>
      <c r="G280" s="3">
        <f ca="1">Tabela1[[#This Row],[Valor]]/Tabela1[[#This Row],[Período (dias)]]</f>
        <v>21476.011709601873</v>
      </c>
      <c r="H280" s="3" t="str">
        <f t="shared" ca="1" si="23"/>
        <v>João Matias</v>
      </c>
      <c r="I280" t="str">
        <f t="shared" ca="1" si="24"/>
        <v>Excedeu o Orçamento</v>
      </c>
    </row>
    <row r="281" spans="1:9" x14ac:dyDescent="0.3">
      <c r="A281" s="1">
        <f t="shared" ca="1" si="20"/>
        <v>37915</v>
      </c>
      <c r="B281" s="1">
        <f ca="1">DATE(RANDBETWEEN(1,2),RANDBETWEEN(1,12),RANDBETWEEN(1,31))+Tabela1[[#This Row],[Data de entrada]]</f>
        <v>38806</v>
      </c>
      <c r="C281" s="2">
        <f ca="1">Tabela1[[#This Row],[Data de saída]]-Tabela1[[#This Row],[Data de entrada]]</f>
        <v>891</v>
      </c>
      <c r="D281">
        <f t="shared" ca="1" si="21"/>
        <v>1013467</v>
      </c>
      <c r="E2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1" s="3">
        <f t="shared" ca="1" si="22"/>
        <v>4798884</v>
      </c>
      <c r="G281" s="3">
        <f ca="1">Tabela1[[#This Row],[Valor]]/Tabela1[[#This Row],[Período (dias)]]</f>
        <v>5385.9528619528619</v>
      </c>
      <c r="H281" s="3" t="str">
        <f t="shared" ca="1" si="23"/>
        <v>Juliana Souza</v>
      </c>
      <c r="I281" t="str">
        <f t="shared" ca="1" si="24"/>
        <v/>
      </c>
    </row>
    <row r="282" spans="1:9" x14ac:dyDescent="0.3">
      <c r="A282" s="1">
        <f t="shared" ca="1" si="20"/>
        <v>44402</v>
      </c>
      <c r="B282" s="1">
        <f ca="1">DATE(RANDBETWEEN(1,2),RANDBETWEEN(1,12),RANDBETWEEN(1,31))+Tabela1[[#This Row],[Data de entrada]]</f>
        <v>45476</v>
      </c>
      <c r="C282" s="2">
        <f ca="1">Tabela1[[#This Row],[Data de saída]]-Tabela1[[#This Row],[Data de entrada]]</f>
        <v>1074</v>
      </c>
      <c r="D282">
        <f t="shared" ca="1" si="21"/>
        <v>4017527</v>
      </c>
      <c r="E2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2" s="3">
        <f t="shared" ca="1" si="22"/>
        <v>19109865</v>
      </c>
      <c r="G282" s="3">
        <f ca="1">Tabela1[[#This Row],[Valor]]/Tabela1[[#This Row],[Período (dias)]]</f>
        <v>17793.170391061452</v>
      </c>
      <c r="H282" s="3" t="str">
        <f t="shared" ca="1" si="23"/>
        <v>Juliana Souza</v>
      </c>
      <c r="I282" t="str">
        <f t="shared" ca="1" si="24"/>
        <v>Problemas na Conclusão</v>
      </c>
    </row>
    <row r="283" spans="1:9" x14ac:dyDescent="0.3">
      <c r="A283" s="1">
        <f t="shared" ca="1" si="20"/>
        <v>45025</v>
      </c>
      <c r="B283" s="1">
        <f ca="1">DATE(RANDBETWEEN(1,2),RANDBETWEEN(1,12),RANDBETWEEN(1,31))+Tabela1[[#This Row],[Data de entrada]]</f>
        <v>45998</v>
      </c>
      <c r="C283" s="2">
        <f ca="1">Tabela1[[#This Row],[Data de saída]]-Tabela1[[#This Row],[Data de entrada]]</f>
        <v>973</v>
      </c>
      <c r="D283">
        <f t="shared" ca="1" si="21"/>
        <v>1215357</v>
      </c>
      <c r="E2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3" s="3">
        <f t="shared" ca="1" si="22"/>
        <v>14956958</v>
      </c>
      <c r="G283" s="3">
        <f ca="1">Tabela1[[#This Row],[Valor]]/Tabela1[[#This Row],[Período (dias)]]</f>
        <v>15372.002055498459</v>
      </c>
      <c r="H283" s="3" t="str">
        <f t="shared" ca="1" si="23"/>
        <v>Juliana Souza</v>
      </c>
      <c r="I283" t="str">
        <f t="shared" ca="1" si="24"/>
        <v/>
      </c>
    </row>
    <row r="284" spans="1:9" x14ac:dyDescent="0.3">
      <c r="A284" s="1">
        <f t="shared" ca="1" si="20"/>
        <v>40178</v>
      </c>
      <c r="B284" s="1">
        <f ca="1">DATE(RANDBETWEEN(1,2),RANDBETWEEN(1,12),RANDBETWEEN(1,31))+Tabela1[[#This Row],[Data de entrada]]</f>
        <v>40889</v>
      </c>
      <c r="C284" s="2">
        <f ca="1">Tabela1[[#This Row],[Data de saída]]-Tabela1[[#This Row],[Data de entrada]]</f>
        <v>711</v>
      </c>
      <c r="D284">
        <f t="shared" ca="1" si="21"/>
        <v>7966131</v>
      </c>
      <c r="E2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4" s="3">
        <f t="shared" ca="1" si="22"/>
        <v>5684691</v>
      </c>
      <c r="G284" s="3">
        <f ca="1">Tabela1[[#This Row],[Valor]]/Tabela1[[#This Row],[Período (dias)]]</f>
        <v>7995.3459915611811</v>
      </c>
      <c r="H284" s="3" t="str">
        <f t="shared" ca="1" si="23"/>
        <v>Carlos Cerezo</v>
      </c>
      <c r="I284" t="str">
        <f t="shared" ca="1" si="24"/>
        <v>Excedeu o Orçamento</v>
      </c>
    </row>
    <row r="285" spans="1:9" x14ac:dyDescent="0.3">
      <c r="A285" s="1">
        <f t="shared" ca="1" si="20"/>
        <v>38709</v>
      </c>
      <c r="B285" s="1">
        <f ca="1">DATE(RANDBETWEEN(1,2),RANDBETWEEN(1,12),RANDBETWEEN(1,31))+Tabela1[[#This Row],[Data de entrada]]</f>
        <v>39400</v>
      </c>
      <c r="C285" s="2">
        <f ca="1">Tabela1[[#This Row],[Data de saída]]-Tabela1[[#This Row],[Data de entrada]]</f>
        <v>691</v>
      </c>
      <c r="D285">
        <f t="shared" ca="1" si="21"/>
        <v>891742</v>
      </c>
      <c r="E2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5" s="3">
        <f t="shared" ca="1" si="22"/>
        <v>2866006</v>
      </c>
      <c r="G285" s="3">
        <f ca="1">Tabela1[[#This Row],[Valor]]/Tabela1[[#This Row],[Período (dias)]]</f>
        <v>4147.6208393632414</v>
      </c>
      <c r="H285" s="3" t="str">
        <f t="shared" ca="1" si="23"/>
        <v>Carlos Cerezo</v>
      </c>
      <c r="I285" t="str">
        <f t="shared" ca="1" si="24"/>
        <v/>
      </c>
    </row>
    <row r="286" spans="1:9" x14ac:dyDescent="0.3">
      <c r="A286" s="1">
        <f t="shared" ca="1" si="20"/>
        <v>44055</v>
      </c>
      <c r="B286" s="1">
        <f ca="1">DATE(RANDBETWEEN(1,2),RANDBETWEEN(1,12),RANDBETWEEN(1,31))+Tabela1[[#This Row],[Data de entrada]]</f>
        <v>44735</v>
      </c>
      <c r="C286" s="2">
        <f ca="1">Tabela1[[#This Row],[Data de saída]]-Tabela1[[#This Row],[Data de entrada]]</f>
        <v>680</v>
      </c>
      <c r="D286">
        <f t="shared" ca="1" si="21"/>
        <v>627516</v>
      </c>
      <c r="E2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6" s="3">
        <f t="shared" ca="1" si="22"/>
        <v>29620</v>
      </c>
      <c r="G286" s="3">
        <f ca="1">Tabela1[[#This Row],[Valor]]/Tabela1[[#This Row],[Período (dias)]]</f>
        <v>43.558823529411768</v>
      </c>
      <c r="H286" s="3" t="str">
        <f t="shared" ca="1" si="23"/>
        <v>João Matias</v>
      </c>
      <c r="I286" t="str">
        <f t="shared" ca="1" si="24"/>
        <v>Excedeu o Orçamento</v>
      </c>
    </row>
    <row r="287" spans="1:9" x14ac:dyDescent="0.3">
      <c r="A287" s="1">
        <f t="shared" ca="1" si="20"/>
        <v>42732</v>
      </c>
      <c r="B287" s="1">
        <f ca="1">DATE(RANDBETWEEN(1,2),RANDBETWEEN(1,12),RANDBETWEEN(1,31))+Tabela1[[#This Row],[Data de entrada]]</f>
        <v>43467</v>
      </c>
      <c r="C287" s="2">
        <f ca="1">Tabela1[[#This Row],[Data de saída]]-Tabela1[[#This Row],[Data de entrada]]</f>
        <v>735</v>
      </c>
      <c r="D287">
        <f t="shared" ca="1" si="21"/>
        <v>28457</v>
      </c>
      <c r="E2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7" s="3">
        <f t="shared" ca="1" si="22"/>
        <v>10578514</v>
      </c>
      <c r="G287" s="3">
        <f ca="1">Tabela1[[#This Row],[Valor]]/Tabela1[[#This Row],[Período (dias)]]</f>
        <v>14392.536054421769</v>
      </c>
      <c r="H287" s="3" t="str">
        <f t="shared" ca="1" si="23"/>
        <v>Carlos Cerezo</v>
      </c>
      <c r="I287" t="str">
        <f t="shared" ca="1" si="24"/>
        <v/>
      </c>
    </row>
    <row r="288" spans="1:9" x14ac:dyDescent="0.3">
      <c r="A288" s="1">
        <f t="shared" ca="1" si="20"/>
        <v>43421</v>
      </c>
      <c r="B288" s="1">
        <f ca="1">DATE(RANDBETWEEN(1,2),RANDBETWEEN(1,12),RANDBETWEEN(1,31))+Tabela1[[#This Row],[Data de entrada]]</f>
        <v>44501</v>
      </c>
      <c r="C288" s="2">
        <f ca="1">Tabela1[[#This Row],[Data de saída]]-Tabela1[[#This Row],[Data de entrada]]</f>
        <v>1080</v>
      </c>
      <c r="D288">
        <f t="shared" ca="1" si="21"/>
        <v>7530202</v>
      </c>
      <c r="E28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8" s="3">
        <f t="shared" ca="1" si="22"/>
        <v>2242802</v>
      </c>
      <c r="G288" s="3">
        <f ca="1">Tabela1[[#This Row],[Valor]]/Tabela1[[#This Row],[Período (dias)]]</f>
        <v>2076.6685185185183</v>
      </c>
      <c r="H288" s="3" t="str">
        <f t="shared" ca="1" si="23"/>
        <v>Carlos Cerezo</v>
      </c>
      <c r="I288" t="str">
        <f t="shared" ca="1" si="24"/>
        <v/>
      </c>
    </row>
    <row r="289" spans="1:9" x14ac:dyDescent="0.3">
      <c r="A289" s="1">
        <f t="shared" ca="1" si="20"/>
        <v>41755</v>
      </c>
      <c r="B289" s="1">
        <f ca="1">DATE(RANDBETWEEN(1,2),RANDBETWEEN(1,12),RANDBETWEEN(1,31))+Tabela1[[#This Row],[Data de entrada]]</f>
        <v>42480</v>
      </c>
      <c r="C289" s="2">
        <f ca="1">Tabela1[[#This Row],[Data de saída]]-Tabela1[[#This Row],[Data de entrada]]</f>
        <v>725</v>
      </c>
      <c r="D289">
        <f t="shared" ca="1" si="21"/>
        <v>998272</v>
      </c>
      <c r="E2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9" s="3">
        <f t="shared" ca="1" si="22"/>
        <v>17710228</v>
      </c>
      <c r="G289" s="3">
        <f ca="1">Tabela1[[#This Row],[Valor]]/Tabela1[[#This Row],[Período (dias)]]</f>
        <v>24427.900689655173</v>
      </c>
      <c r="H289" s="3" t="str">
        <f t="shared" ca="1" si="23"/>
        <v>Juliana Souza</v>
      </c>
      <c r="I289" t="str">
        <f t="shared" ca="1" si="24"/>
        <v>Problemas na Conclusão</v>
      </c>
    </row>
    <row r="290" spans="1:9" x14ac:dyDescent="0.3">
      <c r="A290" s="1">
        <f t="shared" ca="1" si="20"/>
        <v>37083</v>
      </c>
      <c r="B290" s="1">
        <f ca="1">DATE(RANDBETWEEN(1,2),RANDBETWEEN(1,12),RANDBETWEEN(1,31))+Tabela1[[#This Row],[Data de entrada]]</f>
        <v>37747</v>
      </c>
      <c r="C290" s="2">
        <f ca="1">Tabela1[[#This Row],[Data de saída]]-Tabela1[[#This Row],[Data de entrada]]</f>
        <v>664</v>
      </c>
      <c r="D290">
        <f t="shared" ca="1" si="21"/>
        <v>4020258</v>
      </c>
      <c r="E2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0" s="3">
        <f t="shared" ca="1" si="22"/>
        <v>731108</v>
      </c>
      <c r="G290" s="3">
        <f ca="1">Tabela1[[#This Row],[Valor]]/Tabela1[[#This Row],[Período (dias)]]</f>
        <v>1101.066265060241</v>
      </c>
      <c r="H290" s="3" t="str">
        <f t="shared" ca="1" si="23"/>
        <v>João Matias</v>
      </c>
      <c r="I290" t="str">
        <f t="shared" ca="1" si="24"/>
        <v>Problemas na Conclusão</v>
      </c>
    </row>
    <row r="291" spans="1:9" x14ac:dyDescent="0.3">
      <c r="A291" s="1">
        <f t="shared" ca="1" si="20"/>
        <v>43989</v>
      </c>
      <c r="B291" s="1">
        <f ca="1">DATE(RANDBETWEEN(1,2),RANDBETWEEN(1,12),RANDBETWEEN(1,31))+Tabela1[[#This Row],[Data de entrada]]</f>
        <v>44590</v>
      </c>
      <c r="C291" s="2">
        <f ca="1">Tabela1[[#This Row],[Data de saída]]-Tabela1[[#This Row],[Data de entrada]]</f>
        <v>601</v>
      </c>
      <c r="D291">
        <f t="shared" ca="1" si="21"/>
        <v>3663172</v>
      </c>
      <c r="E2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1" s="3">
        <f t="shared" ca="1" si="22"/>
        <v>11877821</v>
      </c>
      <c r="G291" s="3">
        <f ca="1">Tabela1[[#This Row],[Valor]]/Tabela1[[#This Row],[Período (dias)]]</f>
        <v>19763.429284525791</v>
      </c>
      <c r="H291" s="3" t="str">
        <f t="shared" ca="1" si="23"/>
        <v>Juliana Souza</v>
      </c>
      <c r="I291" t="str">
        <f t="shared" ca="1" si="24"/>
        <v>Excedeu o Orçamento</v>
      </c>
    </row>
    <row r="292" spans="1:9" x14ac:dyDescent="0.3">
      <c r="A292" s="1">
        <f t="shared" ca="1" si="20"/>
        <v>44734</v>
      </c>
      <c r="B292" s="1">
        <f ca="1">DATE(RANDBETWEEN(1,2),RANDBETWEEN(1,12),RANDBETWEEN(1,31))+Tabela1[[#This Row],[Data de entrada]]</f>
        <v>45173</v>
      </c>
      <c r="C292" s="2">
        <f ca="1">Tabela1[[#This Row],[Data de saída]]-Tabela1[[#This Row],[Data de entrada]]</f>
        <v>439</v>
      </c>
      <c r="D292">
        <f t="shared" ca="1" si="21"/>
        <v>8889731</v>
      </c>
      <c r="E2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2" s="3">
        <f t="shared" ca="1" si="22"/>
        <v>17537566</v>
      </c>
      <c r="G292" s="3">
        <f ca="1">Tabela1[[#This Row],[Valor]]/Tabela1[[#This Row],[Período (dias)]]</f>
        <v>39948.897494305238</v>
      </c>
      <c r="H292" s="3" t="str">
        <f t="shared" ca="1" si="23"/>
        <v>Carlos Cerezo</v>
      </c>
      <c r="I292" t="str">
        <f t="shared" ca="1" si="24"/>
        <v>Excedeu o Orçamento</v>
      </c>
    </row>
    <row r="293" spans="1:9" x14ac:dyDescent="0.3">
      <c r="A293" s="1">
        <f t="shared" ca="1" si="20"/>
        <v>43168</v>
      </c>
      <c r="B293" s="1">
        <f ca="1">DATE(RANDBETWEEN(1,2),RANDBETWEEN(1,12),RANDBETWEEN(1,31))+Tabela1[[#This Row],[Data de entrada]]</f>
        <v>44100</v>
      </c>
      <c r="C293" s="2">
        <f ca="1">Tabela1[[#This Row],[Data de saída]]-Tabela1[[#This Row],[Data de entrada]]</f>
        <v>932</v>
      </c>
      <c r="D293">
        <f t="shared" ca="1" si="21"/>
        <v>620380</v>
      </c>
      <c r="E2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3" s="3">
        <f t="shared" ca="1" si="22"/>
        <v>11030519</v>
      </c>
      <c r="G293" s="3">
        <f ca="1">Tabela1[[#This Row],[Valor]]/Tabela1[[#This Row],[Período (dias)]]</f>
        <v>11835.320815450645</v>
      </c>
      <c r="H293" s="3" t="str">
        <f t="shared" ca="1" si="23"/>
        <v>João Matias</v>
      </c>
      <c r="I293" t="str">
        <f t="shared" ca="1" si="24"/>
        <v>Excedeu o Orçamento</v>
      </c>
    </row>
    <row r="294" spans="1:9" x14ac:dyDescent="0.3">
      <c r="A294" s="1">
        <f t="shared" ca="1" si="20"/>
        <v>40087</v>
      </c>
      <c r="B294" s="1">
        <f ca="1">DATE(RANDBETWEEN(1,2),RANDBETWEEN(1,12),RANDBETWEEN(1,31))+Tabela1[[#This Row],[Data de entrada]]</f>
        <v>41172</v>
      </c>
      <c r="C294" s="2">
        <f ca="1">Tabela1[[#This Row],[Data de saída]]-Tabela1[[#This Row],[Data de entrada]]</f>
        <v>1085</v>
      </c>
      <c r="D294">
        <f t="shared" ca="1" si="21"/>
        <v>2795583</v>
      </c>
      <c r="E29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94" s="3">
        <f t="shared" ca="1" si="22"/>
        <v>8139642</v>
      </c>
      <c r="G294" s="3">
        <f ca="1">Tabela1[[#This Row],[Valor]]/Tabela1[[#This Row],[Período (dias)]]</f>
        <v>7501.9741935483871</v>
      </c>
      <c r="H294" s="3" t="str">
        <f t="shared" ca="1" si="23"/>
        <v>Carlos Cerezo</v>
      </c>
      <c r="I294" t="str">
        <f t="shared" ca="1" si="24"/>
        <v>Excedeu o Orçamento</v>
      </c>
    </row>
    <row r="295" spans="1:9" x14ac:dyDescent="0.3">
      <c r="A295" s="1">
        <f t="shared" ca="1" si="20"/>
        <v>42439</v>
      </c>
      <c r="B295" s="1">
        <f ca="1">DATE(RANDBETWEEN(1,2),RANDBETWEEN(1,12),RANDBETWEEN(1,31))+Tabela1[[#This Row],[Data de entrada]]</f>
        <v>43179</v>
      </c>
      <c r="C295" s="2">
        <f ca="1">Tabela1[[#This Row],[Data de saída]]-Tabela1[[#This Row],[Data de entrada]]</f>
        <v>740</v>
      </c>
      <c r="D295">
        <f t="shared" ca="1" si="21"/>
        <v>1021649</v>
      </c>
      <c r="E2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5" s="3">
        <f t="shared" ca="1" si="22"/>
        <v>9135363</v>
      </c>
      <c r="G295" s="3">
        <f ca="1">Tabela1[[#This Row],[Valor]]/Tabela1[[#This Row],[Período (dias)]]</f>
        <v>12345.085135135136</v>
      </c>
      <c r="H295" s="3" t="str">
        <f t="shared" ca="1" si="23"/>
        <v>João Matias</v>
      </c>
      <c r="I295" t="str">
        <f t="shared" ca="1" si="24"/>
        <v/>
      </c>
    </row>
    <row r="296" spans="1:9" x14ac:dyDescent="0.3">
      <c r="A296" s="1">
        <f t="shared" ca="1" si="20"/>
        <v>45353</v>
      </c>
      <c r="B296" s="1">
        <f ca="1">DATE(RANDBETWEEN(1,2),RANDBETWEEN(1,12),RANDBETWEEN(1,31))+Tabela1[[#This Row],[Data de entrada]]</f>
        <v>45809</v>
      </c>
      <c r="C296" s="2">
        <f ca="1">Tabela1[[#This Row],[Data de saída]]-Tabela1[[#This Row],[Data de entrada]]</f>
        <v>456</v>
      </c>
      <c r="D296">
        <f t="shared" ca="1" si="21"/>
        <v>283053</v>
      </c>
      <c r="E2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6" s="3">
        <f t="shared" ca="1" si="22"/>
        <v>19824930</v>
      </c>
      <c r="G296" s="3">
        <f ca="1">Tabela1[[#This Row],[Valor]]/Tabela1[[#This Row],[Período (dias)]]</f>
        <v>43475.723684210527</v>
      </c>
      <c r="H296" s="3" t="str">
        <f t="shared" ca="1" si="23"/>
        <v>Juliana Souza</v>
      </c>
      <c r="I296" t="str">
        <f t="shared" ca="1" si="24"/>
        <v/>
      </c>
    </row>
    <row r="297" spans="1:9" x14ac:dyDescent="0.3">
      <c r="A297" s="1">
        <f t="shared" ca="1" si="20"/>
        <v>41597</v>
      </c>
      <c r="B297" s="1">
        <f ca="1">DATE(RANDBETWEEN(1,2),RANDBETWEEN(1,12),RANDBETWEEN(1,31))+Tabela1[[#This Row],[Data de entrada]]</f>
        <v>42256</v>
      </c>
      <c r="C297" s="2">
        <f ca="1">Tabela1[[#This Row],[Data de saída]]-Tabela1[[#This Row],[Data de entrada]]</f>
        <v>659</v>
      </c>
      <c r="D297">
        <f t="shared" ca="1" si="21"/>
        <v>4924661</v>
      </c>
      <c r="E2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7" s="3">
        <f t="shared" ca="1" si="22"/>
        <v>6031430</v>
      </c>
      <c r="G297" s="3">
        <f ca="1">Tabela1[[#This Row],[Valor]]/Tabela1[[#This Row],[Período (dias)]]</f>
        <v>9152.3975720789076</v>
      </c>
      <c r="H297" s="3" t="str">
        <f t="shared" ca="1" si="23"/>
        <v>João Matias</v>
      </c>
      <c r="I297" t="str">
        <f t="shared" ca="1" si="24"/>
        <v/>
      </c>
    </row>
    <row r="298" spans="1:9" x14ac:dyDescent="0.3">
      <c r="A298" s="1">
        <f t="shared" ca="1" si="20"/>
        <v>39150</v>
      </c>
      <c r="B298" s="1">
        <f ca="1">DATE(RANDBETWEEN(1,2),RANDBETWEEN(1,12),RANDBETWEEN(1,31))+Tabela1[[#This Row],[Data de entrada]]</f>
        <v>39812</v>
      </c>
      <c r="C298" s="2">
        <f ca="1">Tabela1[[#This Row],[Data de saída]]-Tabela1[[#This Row],[Data de entrada]]</f>
        <v>662</v>
      </c>
      <c r="D298">
        <f t="shared" ca="1" si="21"/>
        <v>5405874</v>
      </c>
      <c r="E2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8" s="3">
        <f t="shared" ca="1" si="22"/>
        <v>7256667</v>
      </c>
      <c r="G298" s="3">
        <f ca="1">Tabela1[[#This Row],[Valor]]/Tabela1[[#This Row],[Período (dias)]]</f>
        <v>10961.732628398791</v>
      </c>
      <c r="H298" s="3" t="str">
        <f t="shared" ca="1" si="23"/>
        <v>Juliana Souza</v>
      </c>
      <c r="I298" t="str">
        <f t="shared" ca="1" si="24"/>
        <v>Problemas na Conclusão</v>
      </c>
    </row>
    <row r="299" spans="1:9" x14ac:dyDescent="0.3">
      <c r="A299" s="1">
        <f t="shared" ca="1" si="20"/>
        <v>45622</v>
      </c>
      <c r="B299" s="1">
        <f ca="1">DATE(RANDBETWEEN(1,2),RANDBETWEEN(1,12),RANDBETWEEN(1,31))+Tabela1[[#This Row],[Data de entrada]]</f>
        <v>46366</v>
      </c>
      <c r="C299" s="2">
        <f ca="1">Tabela1[[#This Row],[Data de saída]]-Tabela1[[#This Row],[Data de entrada]]</f>
        <v>744</v>
      </c>
      <c r="D299">
        <f t="shared" ca="1" si="21"/>
        <v>1365148</v>
      </c>
      <c r="E2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9" s="3">
        <f t="shared" ca="1" si="22"/>
        <v>10278918</v>
      </c>
      <c r="G299" s="3">
        <f ca="1">Tabela1[[#This Row],[Valor]]/Tabela1[[#This Row],[Período (dias)]]</f>
        <v>13815.75</v>
      </c>
      <c r="H299" s="3" t="str">
        <f t="shared" ca="1" si="23"/>
        <v>João Matias</v>
      </c>
      <c r="I299" t="str">
        <f t="shared" ca="1" si="24"/>
        <v>Excedeu o Orçamento</v>
      </c>
    </row>
    <row r="300" spans="1:9" x14ac:dyDescent="0.3">
      <c r="A300" s="1">
        <f t="shared" ca="1" si="20"/>
        <v>36776</v>
      </c>
      <c r="B300" s="1">
        <f ca="1">DATE(RANDBETWEEN(1,2),RANDBETWEEN(1,12),RANDBETWEEN(1,31))+Tabela1[[#This Row],[Data de entrada]]</f>
        <v>37237</v>
      </c>
      <c r="C300" s="2">
        <f ca="1">Tabela1[[#This Row],[Data de saída]]-Tabela1[[#This Row],[Data de entrada]]</f>
        <v>461</v>
      </c>
      <c r="D300">
        <f t="shared" ca="1" si="21"/>
        <v>1492022</v>
      </c>
      <c r="E3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0" s="3">
        <f t="shared" ca="1" si="22"/>
        <v>3896505</v>
      </c>
      <c r="G300" s="3">
        <f ca="1">Tabela1[[#This Row],[Valor]]/Tabela1[[#This Row],[Período (dias)]]</f>
        <v>8452.2885032537961</v>
      </c>
      <c r="H300" s="3" t="str">
        <f t="shared" ca="1" si="23"/>
        <v>João Matias</v>
      </c>
      <c r="I300" t="str">
        <f t="shared" ca="1" si="24"/>
        <v>Problemas na Conclusão</v>
      </c>
    </row>
    <row r="301" spans="1:9" x14ac:dyDescent="0.3">
      <c r="A301" s="1">
        <f t="shared" ca="1" si="20"/>
        <v>42224</v>
      </c>
      <c r="B301" s="1">
        <f ca="1">DATE(RANDBETWEEN(1,2),RANDBETWEEN(1,12),RANDBETWEEN(1,31))+Tabela1[[#This Row],[Data de entrada]]</f>
        <v>43216</v>
      </c>
      <c r="C301" s="2">
        <f ca="1">Tabela1[[#This Row],[Data de saída]]-Tabela1[[#This Row],[Data de entrada]]</f>
        <v>992</v>
      </c>
      <c r="D301">
        <f t="shared" ca="1" si="21"/>
        <v>9086236</v>
      </c>
      <c r="E3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1" s="3">
        <f t="shared" ca="1" si="22"/>
        <v>4618315</v>
      </c>
      <c r="G301" s="3">
        <f ca="1">Tabela1[[#This Row],[Valor]]/Tabela1[[#This Row],[Período (dias)]]</f>
        <v>4655.5594758064517</v>
      </c>
      <c r="H301" s="3" t="str">
        <f t="shared" ca="1" si="23"/>
        <v>João Matias</v>
      </c>
      <c r="I301" t="str">
        <f t="shared" ca="1" si="24"/>
        <v/>
      </c>
    </row>
    <row r="302" spans="1:9" x14ac:dyDescent="0.3">
      <c r="A302" s="1">
        <f t="shared" ca="1" si="20"/>
        <v>42554</v>
      </c>
      <c r="B302" s="1">
        <f ca="1">DATE(RANDBETWEEN(1,2),RANDBETWEEN(1,12),RANDBETWEEN(1,31))+Tabela1[[#This Row],[Data de entrada]]</f>
        <v>43099</v>
      </c>
      <c r="C302" s="2">
        <f ca="1">Tabela1[[#This Row],[Data de saída]]-Tabela1[[#This Row],[Data de entrada]]</f>
        <v>545</v>
      </c>
      <c r="D302">
        <f t="shared" ca="1" si="21"/>
        <v>5018018</v>
      </c>
      <c r="E3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2" s="3">
        <f t="shared" ca="1" si="22"/>
        <v>15874662</v>
      </c>
      <c r="G302" s="3">
        <f ca="1">Tabela1[[#This Row],[Valor]]/Tabela1[[#This Row],[Período (dias)]]</f>
        <v>29127.820183486238</v>
      </c>
      <c r="H302" s="3" t="str">
        <f t="shared" ca="1" si="23"/>
        <v>João Matias</v>
      </c>
      <c r="I302" t="str">
        <f t="shared" ca="1" si="24"/>
        <v/>
      </c>
    </row>
    <row r="303" spans="1:9" x14ac:dyDescent="0.3">
      <c r="A303" s="1">
        <f t="shared" ca="1" si="20"/>
        <v>44008</v>
      </c>
      <c r="B303" s="1">
        <f ca="1">DATE(RANDBETWEEN(1,2),RANDBETWEEN(1,12),RANDBETWEEN(1,31))+Tabela1[[#This Row],[Data de entrada]]</f>
        <v>44900</v>
      </c>
      <c r="C303" s="2">
        <f ca="1">Tabela1[[#This Row],[Data de saída]]-Tabela1[[#This Row],[Data de entrada]]</f>
        <v>892</v>
      </c>
      <c r="D303">
        <f t="shared" ca="1" si="21"/>
        <v>1849832</v>
      </c>
      <c r="E3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3" s="3">
        <f t="shared" ca="1" si="22"/>
        <v>10657585</v>
      </c>
      <c r="G303" s="3">
        <f ca="1">Tabela1[[#This Row],[Valor]]/Tabela1[[#This Row],[Período (dias)]]</f>
        <v>11947.965246636772</v>
      </c>
      <c r="H303" s="3" t="str">
        <f t="shared" ca="1" si="23"/>
        <v>João Matias</v>
      </c>
      <c r="I303" t="str">
        <f t="shared" ca="1" si="24"/>
        <v>Problemas na Conclusão</v>
      </c>
    </row>
    <row r="304" spans="1:9" x14ac:dyDescent="0.3">
      <c r="A304" s="1">
        <f t="shared" ca="1" si="20"/>
        <v>40061</v>
      </c>
      <c r="B304" s="1">
        <f ca="1">DATE(RANDBETWEEN(1,2),RANDBETWEEN(1,12),RANDBETWEEN(1,31))+Tabela1[[#This Row],[Data de entrada]]</f>
        <v>40670</v>
      </c>
      <c r="C304" s="2">
        <f ca="1">Tabela1[[#This Row],[Data de saída]]-Tabela1[[#This Row],[Data de entrada]]</f>
        <v>609</v>
      </c>
      <c r="D304">
        <f t="shared" ca="1" si="21"/>
        <v>1330724</v>
      </c>
      <c r="E3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4" s="3">
        <f t="shared" ca="1" si="22"/>
        <v>2637547</v>
      </c>
      <c r="G304" s="3">
        <f ca="1">Tabela1[[#This Row],[Valor]]/Tabela1[[#This Row],[Período (dias)]]</f>
        <v>4330.9474548440066</v>
      </c>
      <c r="H304" s="3" t="str">
        <f t="shared" ca="1" si="23"/>
        <v>João Matias</v>
      </c>
      <c r="I304" t="str">
        <f t="shared" ca="1" si="24"/>
        <v/>
      </c>
    </row>
    <row r="305" spans="1:9" x14ac:dyDescent="0.3">
      <c r="A305" s="1">
        <f t="shared" ca="1" si="20"/>
        <v>36806</v>
      </c>
      <c r="B305" s="1">
        <f ca="1">DATE(RANDBETWEEN(1,2),RANDBETWEEN(1,12),RANDBETWEEN(1,31))+Tabela1[[#This Row],[Data de entrada]]</f>
        <v>37792</v>
      </c>
      <c r="C305" s="2">
        <f ca="1">Tabela1[[#This Row],[Data de saída]]-Tabela1[[#This Row],[Data de entrada]]</f>
        <v>986</v>
      </c>
      <c r="D305">
        <f t="shared" ca="1" si="21"/>
        <v>4049812</v>
      </c>
      <c r="E3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5" s="3">
        <f t="shared" ca="1" si="22"/>
        <v>18082892</v>
      </c>
      <c r="G305" s="3">
        <f ca="1">Tabela1[[#This Row],[Valor]]/Tabela1[[#This Row],[Período (dias)]]</f>
        <v>18339.647058823528</v>
      </c>
      <c r="H305" s="3" t="str">
        <f t="shared" ca="1" si="23"/>
        <v>Juliana Souza</v>
      </c>
      <c r="I305" t="str">
        <f t="shared" ca="1" si="24"/>
        <v>Excedeu o Orçamento</v>
      </c>
    </row>
    <row r="306" spans="1:9" x14ac:dyDescent="0.3">
      <c r="A306" s="1">
        <f t="shared" ca="1" si="20"/>
        <v>42859</v>
      </c>
      <c r="B306" s="1">
        <f ca="1">DATE(RANDBETWEEN(1,2),RANDBETWEEN(1,12),RANDBETWEEN(1,31))+Tabela1[[#This Row],[Data de entrada]]</f>
        <v>43261</v>
      </c>
      <c r="C306" s="2">
        <f ca="1">Tabela1[[#This Row],[Data de saída]]-Tabela1[[#This Row],[Data de entrada]]</f>
        <v>402</v>
      </c>
      <c r="D306">
        <f t="shared" ca="1" si="21"/>
        <v>2006680</v>
      </c>
      <c r="E3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6" s="3">
        <f t="shared" ca="1" si="22"/>
        <v>11890370</v>
      </c>
      <c r="G306" s="3">
        <f ca="1">Tabela1[[#This Row],[Valor]]/Tabela1[[#This Row],[Período (dias)]]</f>
        <v>29578.034825870647</v>
      </c>
      <c r="H306" s="3" t="str">
        <f t="shared" ca="1" si="23"/>
        <v>João Matias</v>
      </c>
      <c r="I306" t="str">
        <f t="shared" ca="1" si="24"/>
        <v/>
      </c>
    </row>
    <row r="307" spans="1:9" x14ac:dyDescent="0.3">
      <c r="A307" s="1">
        <f t="shared" ca="1" si="20"/>
        <v>44725</v>
      </c>
      <c r="B307" s="1">
        <f ca="1">DATE(RANDBETWEEN(1,2),RANDBETWEEN(1,12),RANDBETWEEN(1,31))+Tabela1[[#This Row],[Data de entrada]]</f>
        <v>45717</v>
      </c>
      <c r="C307" s="2">
        <f ca="1">Tabela1[[#This Row],[Data de saída]]-Tabela1[[#This Row],[Data de entrada]]</f>
        <v>992</v>
      </c>
      <c r="D307">
        <f t="shared" ca="1" si="21"/>
        <v>9343829</v>
      </c>
      <c r="E3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7" s="3">
        <f t="shared" ca="1" si="22"/>
        <v>9174168</v>
      </c>
      <c r="G307" s="3">
        <f ca="1">Tabela1[[#This Row],[Valor]]/Tabela1[[#This Row],[Período (dias)]]</f>
        <v>9248.1532258064508</v>
      </c>
      <c r="H307" s="3" t="str">
        <f t="shared" ca="1" si="23"/>
        <v>Juliana Souza</v>
      </c>
      <c r="I307" t="str">
        <f t="shared" ca="1" si="24"/>
        <v/>
      </c>
    </row>
    <row r="308" spans="1:9" x14ac:dyDescent="0.3">
      <c r="A308" s="1">
        <f t="shared" ca="1" si="20"/>
        <v>44425</v>
      </c>
      <c r="B308" s="1">
        <f ca="1">DATE(RANDBETWEEN(1,2),RANDBETWEEN(1,12),RANDBETWEEN(1,31))+Tabela1[[#This Row],[Data de entrada]]</f>
        <v>45055</v>
      </c>
      <c r="C308" s="2">
        <f ca="1">Tabela1[[#This Row],[Data de saída]]-Tabela1[[#This Row],[Data de entrada]]</f>
        <v>630</v>
      </c>
      <c r="D308">
        <f t="shared" ca="1" si="21"/>
        <v>3634914</v>
      </c>
      <c r="E3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8" s="3">
        <f t="shared" ca="1" si="22"/>
        <v>19387439</v>
      </c>
      <c r="G308" s="3">
        <f ca="1">Tabela1[[#This Row],[Valor]]/Tabela1[[#This Row],[Período (dias)]]</f>
        <v>30773.712698412699</v>
      </c>
      <c r="H308" s="3" t="str">
        <f t="shared" ca="1" si="23"/>
        <v>João Matias</v>
      </c>
      <c r="I308" t="str">
        <f t="shared" ca="1" si="24"/>
        <v/>
      </c>
    </row>
    <row r="309" spans="1:9" x14ac:dyDescent="0.3">
      <c r="A309" s="1">
        <f t="shared" ca="1" si="20"/>
        <v>45654</v>
      </c>
      <c r="B309" s="1">
        <f ca="1">DATE(RANDBETWEEN(1,2),RANDBETWEEN(1,12),RANDBETWEEN(1,31))+Tabela1[[#This Row],[Data de entrada]]</f>
        <v>46406</v>
      </c>
      <c r="C309" s="2">
        <f ca="1">Tabela1[[#This Row],[Data de saída]]-Tabela1[[#This Row],[Data de entrada]]</f>
        <v>752</v>
      </c>
      <c r="D309">
        <f t="shared" ca="1" si="21"/>
        <v>5854327</v>
      </c>
      <c r="E3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9" s="3">
        <f t="shared" ca="1" si="22"/>
        <v>15560808</v>
      </c>
      <c r="G309" s="3">
        <f ca="1">Tabela1[[#This Row],[Valor]]/Tabela1[[#This Row],[Período (dias)]]</f>
        <v>20692.563829787236</v>
      </c>
      <c r="H309" s="3" t="str">
        <f t="shared" ca="1" si="23"/>
        <v>Carlos Cerezo</v>
      </c>
      <c r="I309" t="str">
        <f t="shared" ca="1" si="24"/>
        <v/>
      </c>
    </row>
    <row r="310" spans="1:9" x14ac:dyDescent="0.3">
      <c r="A310" s="1">
        <f t="shared" ca="1" si="20"/>
        <v>37225</v>
      </c>
      <c r="B310" s="1">
        <f ca="1">DATE(RANDBETWEEN(1,2),RANDBETWEEN(1,12),RANDBETWEEN(1,31))+Tabela1[[#This Row],[Data de entrada]]</f>
        <v>37938</v>
      </c>
      <c r="C310" s="2">
        <f ca="1">Tabela1[[#This Row],[Data de saída]]-Tabela1[[#This Row],[Data de entrada]]</f>
        <v>713</v>
      </c>
      <c r="D310">
        <f t="shared" ca="1" si="21"/>
        <v>4964563</v>
      </c>
      <c r="E3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0" s="3">
        <f t="shared" ca="1" si="22"/>
        <v>5211411</v>
      </c>
      <c r="G310" s="3">
        <f ca="1">Tabela1[[#This Row],[Valor]]/Tabela1[[#This Row],[Período (dias)]]</f>
        <v>7309.1318373071526</v>
      </c>
      <c r="H310" s="3" t="str">
        <f t="shared" ca="1" si="23"/>
        <v>Juliana Souza</v>
      </c>
      <c r="I310" t="str">
        <f t="shared" ca="1" si="24"/>
        <v>Excedeu o Orçamento</v>
      </c>
    </row>
    <row r="311" spans="1:9" x14ac:dyDescent="0.3">
      <c r="A311" s="1">
        <f t="shared" ca="1" si="20"/>
        <v>38396</v>
      </c>
      <c r="B311" s="1">
        <f ca="1">DATE(RANDBETWEEN(1,2),RANDBETWEEN(1,12),RANDBETWEEN(1,31))+Tabela1[[#This Row],[Data de entrada]]</f>
        <v>39276</v>
      </c>
      <c r="C311" s="2">
        <f ca="1">Tabela1[[#This Row],[Data de saída]]-Tabela1[[#This Row],[Data de entrada]]</f>
        <v>880</v>
      </c>
      <c r="D311">
        <f t="shared" ca="1" si="21"/>
        <v>9622889</v>
      </c>
      <c r="E3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1" s="3">
        <f t="shared" ca="1" si="22"/>
        <v>514076</v>
      </c>
      <c r="G311" s="3">
        <f ca="1">Tabela1[[#This Row],[Valor]]/Tabela1[[#This Row],[Período (dias)]]</f>
        <v>584.17727272727268</v>
      </c>
      <c r="H311" s="3" t="str">
        <f t="shared" ca="1" si="23"/>
        <v>Carlos Cerezo</v>
      </c>
      <c r="I311" t="str">
        <f t="shared" ca="1" si="24"/>
        <v>Excedeu o Orçamento</v>
      </c>
    </row>
    <row r="312" spans="1:9" x14ac:dyDescent="0.3">
      <c r="A312" s="1">
        <f t="shared" ca="1" si="20"/>
        <v>41801</v>
      </c>
      <c r="B312" s="1">
        <f ca="1">DATE(RANDBETWEEN(1,2),RANDBETWEEN(1,12),RANDBETWEEN(1,31))+Tabela1[[#This Row],[Data de entrada]]</f>
        <v>42757</v>
      </c>
      <c r="C312" s="2">
        <f ca="1">Tabela1[[#This Row],[Data de saída]]-Tabela1[[#This Row],[Data de entrada]]</f>
        <v>956</v>
      </c>
      <c r="D312">
        <f t="shared" ca="1" si="21"/>
        <v>1130682</v>
      </c>
      <c r="E3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2" s="3">
        <f t="shared" ca="1" si="22"/>
        <v>6292143</v>
      </c>
      <c r="G312" s="3">
        <f ca="1">Tabela1[[#This Row],[Valor]]/Tabela1[[#This Row],[Período (dias)]]</f>
        <v>6581.7395397489536</v>
      </c>
      <c r="H312" s="3" t="str">
        <f t="shared" ca="1" si="23"/>
        <v>João Matias</v>
      </c>
      <c r="I312" t="str">
        <f t="shared" ca="1" si="24"/>
        <v/>
      </c>
    </row>
    <row r="313" spans="1:9" x14ac:dyDescent="0.3">
      <c r="A313" s="1">
        <f t="shared" ca="1" si="20"/>
        <v>36873</v>
      </c>
      <c r="B313" s="1">
        <f ca="1">DATE(RANDBETWEEN(1,2),RANDBETWEEN(1,12),RANDBETWEEN(1,31))+Tabela1[[#This Row],[Data de entrada]]</f>
        <v>37350</v>
      </c>
      <c r="C313" s="2">
        <f ca="1">Tabela1[[#This Row],[Data de saída]]-Tabela1[[#This Row],[Data de entrada]]</f>
        <v>477</v>
      </c>
      <c r="D313">
        <f t="shared" ca="1" si="21"/>
        <v>950900</v>
      </c>
      <c r="E3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3" s="3">
        <f t="shared" ca="1" si="22"/>
        <v>13212271</v>
      </c>
      <c r="G313" s="3">
        <f ca="1">Tabela1[[#This Row],[Valor]]/Tabela1[[#This Row],[Período (dias)]]</f>
        <v>27698.681341719079</v>
      </c>
      <c r="H313" s="3" t="str">
        <f t="shared" ca="1" si="23"/>
        <v>João Matias</v>
      </c>
      <c r="I313" t="str">
        <f t="shared" ca="1" si="24"/>
        <v>Excedeu o Orçamento</v>
      </c>
    </row>
    <row r="314" spans="1:9" x14ac:dyDescent="0.3">
      <c r="A314" s="1">
        <f t="shared" ca="1" si="20"/>
        <v>36708</v>
      </c>
      <c r="B314" s="1">
        <f ca="1">DATE(RANDBETWEEN(1,2),RANDBETWEEN(1,12),RANDBETWEEN(1,31))+Tabela1[[#This Row],[Data de entrada]]</f>
        <v>37443</v>
      </c>
      <c r="C314" s="2">
        <f ca="1">Tabela1[[#This Row],[Data de saída]]-Tabela1[[#This Row],[Data de entrada]]</f>
        <v>735</v>
      </c>
      <c r="D314">
        <f t="shared" ca="1" si="21"/>
        <v>9745577</v>
      </c>
      <c r="E3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4" s="3">
        <f t="shared" ca="1" si="22"/>
        <v>15860310</v>
      </c>
      <c r="G314" s="3">
        <f ca="1">Tabela1[[#This Row],[Valor]]/Tabela1[[#This Row],[Período (dias)]]</f>
        <v>21578.65306122449</v>
      </c>
      <c r="H314" s="3" t="str">
        <f t="shared" ca="1" si="23"/>
        <v>João Matias</v>
      </c>
      <c r="I314" t="str">
        <f t="shared" ca="1" si="24"/>
        <v/>
      </c>
    </row>
    <row r="315" spans="1:9" x14ac:dyDescent="0.3">
      <c r="A315" s="1">
        <f t="shared" ca="1" si="20"/>
        <v>40403</v>
      </c>
      <c r="B315" s="1">
        <f ca="1">DATE(RANDBETWEEN(1,2),RANDBETWEEN(1,12),RANDBETWEEN(1,31))+Tabela1[[#This Row],[Data de entrada]]</f>
        <v>41162</v>
      </c>
      <c r="C315" s="2">
        <f ca="1">Tabela1[[#This Row],[Data de saída]]-Tabela1[[#This Row],[Data de entrada]]</f>
        <v>759</v>
      </c>
      <c r="D315">
        <f t="shared" ca="1" si="21"/>
        <v>7030981</v>
      </c>
      <c r="E3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5" s="3">
        <f t="shared" ca="1" si="22"/>
        <v>6207065</v>
      </c>
      <c r="G315" s="3">
        <f ca="1">Tabela1[[#This Row],[Valor]]/Tabela1[[#This Row],[Período (dias)]]</f>
        <v>8177.951251646904</v>
      </c>
      <c r="H315" s="3" t="str">
        <f t="shared" ca="1" si="23"/>
        <v>João Matias</v>
      </c>
      <c r="I315" t="str">
        <f t="shared" ca="1" si="24"/>
        <v>Problemas na Conclusão</v>
      </c>
    </row>
    <row r="316" spans="1:9" x14ac:dyDescent="0.3">
      <c r="A316" s="1">
        <f t="shared" ca="1" si="20"/>
        <v>43144</v>
      </c>
      <c r="B316" s="1">
        <f ca="1">DATE(RANDBETWEEN(1,2),RANDBETWEEN(1,12),RANDBETWEEN(1,31))+Tabela1[[#This Row],[Data de entrada]]</f>
        <v>43832</v>
      </c>
      <c r="C316" s="2">
        <f ca="1">Tabela1[[#This Row],[Data de saída]]-Tabela1[[#This Row],[Data de entrada]]</f>
        <v>688</v>
      </c>
      <c r="D316">
        <f t="shared" ca="1" si="21"/>
        <v>801587</v>
      </c>
      <c r="E3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6" s="3">
        <f t="shared" ca="1" si="22"/>
        <v>11605302</v>
      </c>
      <c r="G316" s="3">
        <f ca="1">Tabela1[[#This Row],[Valor]]/Tabela1[[#This Row],[Período (dias)]]</f>
        <v>16868.171511627908</v>
      </c>
      <c r="H316" s="3" t="str">
        <f t="shared" ca="1" si="23"/>
        <v>João Matias</v>
      </c>
      <c r="I316" t="str">
        <f t="shared" ca="1" si="24"/>
        <v>Problemas na Conclusão</v>
      </c>
    </row>
    <row r="317" spans="1:9" x14ac:dyDescent="0.3">
      <c r="A317" s="1">
        <f t="shared" ca="1" si="20"/>
        <v>44339</v>
      </c>
      <c r="B317" s="1">
        <f ca="1">DATE(RANDBETWEEN(1,2),RANDBETWEEN(1,12),RANDBETWEEN(1,31))+Tabela1[[#This Row],[Data de entrada]]</f>
        <v>44900</v>
      </c>
      <c r="C317" s="2">
        <f ca="1">Tabela1[[#This Row],[Data de saída]]-Tabela1[[#This Row],[Data de entrada]]</f>
        <v>561</v>
      </c>
      <c r="D317">
        <f t="shared" ca="1" si="21"/>
        <v>9999352</v>
      </c>
      <c r="E3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7" s="3">
        <f t="shared" ca="1" si="22"/>
        <v>10926983</v>
      </c>
      <c r="G317" s="3">
        <f ca="1">Tabela1[[#This Row],[Valor]]/Tabela1[[#This Row],[Período (dias)]]</f>
        <v>19477.688057040999</v>
      </c>
      <c r="H317" s="3" t="str">
        <f t="shared" ca="1" si="23"/>
        <v>João Matias</v>
      </c>
      <c r="I317" t="str">
        <f t="shared" ca="1" si="24"/>
        <v/>
      </c>
    </row>
    <row r="318" spans="1:9" x14ac:dyDescent="0.3">
      <c r="A318" s="1">
        <f t="shared" ca="1" si="20"/>
        <v>38335</v>
      </c>
      <c r="B318" s="1">
        <f ca="1">DATE(RANDBETWEEN(1,2),RANDBETWEEN(1,12),RANDBETWEEN(1,31))+Tabela1[[#This Row],[Data de entrada]]</f>
        <v>38718</v>
      </c>
      <c r="C318" s="2">
        <f ca="1">Tabela1[[#This Row],[Data de saída]]-Tabela1[[#This Row],[Data de entrada]]</f>
        <v>383</v>
      </c>
      <c r="D318">
        <f t="shared" ca="1" si="21"/>
        <v>4836463</v>
      </c>
      <c r="E31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18" s="3">
        <f t="shared" ca="1" si="22"/>
        <v>5256707</v>
      </c>
      <c r="G318" s="3">
        <f ca="1">Tabela1[[#This Row],[Valor]]/Tabela1[[#This Row],[Período (dias)]]</f>
        <v>13725.083550913838</v>
      </c>
      <c r="H318" s="3" t="str">
        <f t="shared" ca="1" si="23"/>
        <v>João Matias</v>
      </c>
      <c r="I318" t="str">
        <f t="shared" ca="1" si="24"/>
        <v>Problemas na Conclusão</v>
      </c>
    </row>
    <row r="319" spans="1:9" x14ac:dyDescent="0.3">
      <c r="A319" s="1">
        <f t="shared" ca="1" si="20"/>
        <v>40799</v>
      </c>
      <c r="B319" s="1">
        <f ca="1">DATE(RANDBETWEEN(1,2),RANDBETWEEN(1,12),RANDBETWEEN(1,31))+Tabela1[[#This Row],[Data de entrada]]</f>
        <v>41650</v>
      </c>
      <c r="C319" s="2">
        <f ca="1">Tabela1[[#This Row],[Data de saída]]-Tabela1[[#This Row],[Data de entrada]]</f>
        <v>851</v>
      </c>
      <c r="D319">
        <f t="shared" ca="1" si="21"/>
        <v>9927647</v>
      </c>
      <c r="E3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9" s="3">
        <f t="shared" ca="1" si="22"/>
        <v>7596940</v>
      </c>
      <c r="G319" s="3">
        <f ca="1">Tabela1[[#This Row],[Valor]]/Tabela1[[#This Row],[Período (dias)]]</f>
        <v>8927.0740305522922</v>
      </c>
      <c r="H319" s="3" t="str">
        <f t="shared" ca="1" si="23"/>
        <v>Carlos Cerezo</v>
      </c>
      <c r="I319" t="str">
        <f t="shared" ca="1" si="24"/>
        <v/>
      </c>
    </row>
    <row r="320" spans="1:9" x14ac:dyDescent="0.3">
      <c r="A320" s="1">
        <f t="shared" ca="1" si="20"/>
        <v>43722</v>
      </c>
      <c r="B320" s="1">
        <f ca="1">DATE(RANDBETWEEN(1,2),RANDBETWEEN(1,12),RANDBETWEEN(1,31))+Tabela1[[#This Row],[Data de entrada]]</f>
        <v>44443</v>
      </c>
      <c r="C320" s="2">
        <f ca="1">Tabela1[[#This Row],[Data de saída]]-Tabela1[[#This Row],[Data de entrada]]</f>
        <v>721</v>
      </c>
      <c r="D320">
        <f t="shared" ca="1" si="21"/>
        <v>4065210</v>
      </c>
      <c r="E3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0" s="3">
        <f t="shared" ca="1" si="22"/>
        <v>13312999</v>
      </c>
      <c r="G320" s="3">
        <f ca="1">Tabela1[[#This Row],[Valor]]/Tabela1[[#This Row],[Período (dias)]]</f>
        <v>18464.631067961163</v>
      </c>
      <c r="H320" s="3" t="str">
        <f t="shared" ca="1" si="23"/>
        <v>João Matias</v>
      </c>
      <c r="I320" t="str">
        <f t="shared" ca="1" si="24"/>
        <v>Excedeu o Orçamento</v>
      </c>
    </row>
    <row r="321" spans="1:9" x14ac:dyDescent="0.3">
      <c r="A321" s="1">
        <f t="shared" ca="1" si="20"/>
        <v>38051</v>
      </c>
      <c r="B321" s="1">
        <f ca="1">DATE(RANDBETWEEN(1,2),RANDBETWEEN(1,12),RANDBETWEEN(1,31))+Tabela1[[#This Row],[Data de entrada]]</f>
        <v>38606</v>
      </c>
      <c r="C321" s="2">
        <f ca="1">Tabela1[[#This Row],[Data de saída]]-Tabela1[[#This Row],[Data de entrada]]</f>
        <v>555</v>
      </c>
      <c r="D321">
        <f t="shared" ca="1" si="21"/>
        <v>4639360</v>
      </c>
      <c r="E3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1" s="3">
        <f t="shared" ca="1" si="22"/>
        <v>3405488</v>
      </c>
      <c r="G321" s="3">
        <f ca="1">Tabela1[[#This Row],[Valor]]/Tabela1[[#This Row],[Período (dias)]]</f>
        <v>6136.0144144144142</v>
      </c>
      <c r="H321" s="3" t="str">
        <f t="shared" ca="1" si="23"/>
        <v>Carlos Cerezo</v>
      </c>
      <c r="I321" t="str">
        <f t="shared" ca="1" si="24"/>
        <v/>
      </c>
    </row>
    <row r="322" spans="1:9" x14ac:dyDescent="0.3">
      <c r="A322" s="1">
        <f t="shared" ref="A322:A385" ca="1" si="25">DATE(RANDBETWEEN(2000,2024),RANDBETWEEN(1,12),RANDBETWEEN(1,31))</f>
        <v>44856</v>
      </c>
      <c r="B322" s="1">
        <f ca="1">DATE(RANDBETWEEN(1,2),RANDBETWEEN(1,12),RANDBETWEEN(1,31))+Tabela1[[#This Row],[Data de entrada]]</f>
        <v>45748</v>
      </c>
      <c r="C322" s="2">
        <f ca="1">Tabela1[[#This Row],[Data de saída]]-Tabela1[[#This Row],[Data de entrada]]</f>
        <v>892</v>
      </c>
      <c r="D322">
        <f t="shared" ref="D322:D385" ca="1" si="26">RANDBETWEEN(1,10000000)</f>
        <v>8970896</v>
      </c>
      <c r="E3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2" s="3">
        <f t="shared" ref="F322:F385" ca="1" si="27">RANDBETWEEN(1,20000000)</f>
        <v>13461302</v>
      </c>
      <c r="G322" s="3">
        <f ca="1">Tabela1[[#This Row],[Valor]]/Tabela1[[#This Row],[Período (dias)]]</f>
        <v>15091.145739910315</v>
      </c>
      <c r="H322" s="3" t="str">
        <f t="shared" ref="H322:H385" ca="1" si="28">IF(RANDBETWEEN(1,2)=1,"João Matias",IF(RANDBETWEEN(1,2)=1,"Carlos Cerezo","Juliana Souza"))</f>
        <v>Carlos Cerezo</v>
      </c>
      <c r="I322" t="str">
        <f t="shared" ref="I322:I385" ca="1" si="29">IF(RANDBETWEEN(1,2)=1,"",IF(RANDBETWEEN(1,2)=1,"Excedeu o Orçamento","Problemas na Conclusão"))</f>
        <v/>
      </c>
    </row>
    <row r="323" spans="1:9" x14ac:dyDescent="0.3">
      <c r="A323" s="1">
        <f t="shared" ca="1" si="25"/>
        <v>40664</v>
      </c>
      <c r="B323" s="1">
        <f ca="1">DATE(RANDBETWEEN(1,2),RANDBETWEEN(1,12),RANDBETWEEN(1,31))+Tabela1[[#This Row],[Data de entrada]]</f>
        <v>41054</v>
      </c>
      <c r="C323" s="2">
        <f ca="1">Tabela1[[#This Row],[Data de saída]]-Tabela1[[#This Row],[Data de entrada]]</f>
        <v>390</v>
      </c>
      <c r="D323">
        <f t="shared" ca="1" si="26"/>
        <v>7084761</v>
      </c>
      <c r="E32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23" s="3">
        <f t="shared" ca="1" si="27"/>
        <v>16743652</v>
      </c>
      <c r="G323" s="3">
        <f ca="1">Tabela1[[#This Row],[Valor]]/Tabela1[[#This Row],[Período (dias)]]</f>
        <v>42932.441025641026</v>
      </c>
      <c r="H323" s="3" t="str">
        <f t="shared" ca="1" si="28"/>
        <v>João Matias</v>
      </c>
      <c r="I323" t="str">
        <f t="shared" ca="1" si="29"/>
        <v/>
      </c>
    </row>
    <row r="324" spans="1:9" x14ac:dyDescent="0.3">
      <c r="A324" s="1">
        <f t="shared" ca="1" si="25"/>
        <v>42737</v>
      </c>
      <c r="B324" s="1">
        <f ca="1">DATE(RANDBETWEEN(1,2),RANDBETWEEN(1,12),RANDBETWEEN(1,31))+Tabela1[[#This Row],[Data de entrada]]</f>
        <v>43124</v>
      </c>
      <c r="C324" s="2">
        <f ca="1">Tabela1[[#This Row],[Data de saída]]-Tabela1[[#This Row],[Data de entrada]]</f>
        <v>387</v>
      </c>
      <c r="D324">
        <f t="shared" ca="1" si="26"/>
        <v>6581462</v>
      </c>
      <c r="E32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24" s="3">
        <f t="shared" ca="1" si="27"/>
        <v>19171289</v>
      </c>
      <c r="G324" s="3">
        <f ca="1">Tabela1[[#This Row],[Valor]]/Tabela1[[#This Row],[Período (dias)]]</f>
        <v>49538.214470284234</v>
      </c>
      <c r="H324" s="3" t="str">
        <f t="shared" ca="1" si="28"/>
        <v>Juliana Souza</v>
      </c>
      <c r="I324" t="str">
        <f t="shared" ca="1" si="29"/>
        <v/>
      </c>
    </row>
    <row r="325" spans="1:9" x14ac:dyDescent="0.3">
      <c r="A325" s="1">
        <f t="shared" ca="1" si="25"/>
        <v>36838</v>
      </c>
      <c r="B325" s="1">
        <f ca="1">DATE(RANDBETWEEN(1,2),RANDBETWEEN(1,12),RANDBETWEEN(1,31))+Tabela1[[#This Row],[Data de entrada]]</f>
        <v>37503</v>
      </c>
      <c r="C325" s="2">
        <f ca="1">Tabela1[[#This Row],[Data de saída]]-Tabela1[[#This Row],[Data de entrada]]</f>
        <v>665</v>
      </c>
      <c r="D325">
        <f t="shared" ca="1" si="26"/>
        <v>8947297</v>
      </c>
      <c r="E3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5" s="3">
        <f t="shared" ca="1" si="27"/>
        <v>5700831</v>
      </c>
      <c r="G325" s="3">
        <f ca="1">Tabela1[[#This Row],[Valor]]/Tabela1[[#This Row],[Período (dias)]]</f>
        <v>8572.678195488721</v>
      </c>
      <c r="H325" s="3" t="str">
        <f t="shared" ca="1" si="28"/>
        <v>Carlos Cerezo</v>
      </c>
      <c r="I325" t="str">
        <f t="shared" ca="1" si="29"/>
        <v/>
      </c>
    </row>
    <row r="326" spans="1:9" x14ac:dyDescent="0.3">
      <c r="A326" s="1">
        <f t="shared" ca="1" si="25"/>
        <v>38803</v>
      </c>
      <c r="B326" s="1">
        <f ca="1">DATE(RANDBETWEEN(1,2),RANDBETWEEN(1,12),RANDBETWEEN(1,31))+Tabela1[[#This Row],[Data de entrada]]</f>
        <v>39344</v>
      </c>
      <c r="C326" s="2">
        <f ca="1">Tabela1[[#This Row],[Data de saída]]-Tabela1[[#This Row],[Data de entrada]]</f>
        <v>541</v>
      </c>
      <c r="D326">
        <f t="shared" ca="1" si="26"/>
        <v>401153</v>
      </c>
      <c r="E3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6" s="3">
        <f t="shared" ca="1" si="27"/>
        <v>17455216</v>
      </c>
      <c r="G326" s="3">
        <f ca="1">Tabela1[[#This Row],[Valor]]/Tabela1[[#This Row],[Período (dias)]]</f>
        <v>32264.724584103511</v>
      </c>
      <c r="H326" s="3" t="str">
        <f t="shared" ca="1" si="28"/>
        <v>João Matias</v>
      </c>
      <c r="I326" t="str">
        <f t="shared" ca="1" si="29"/>
        <v>Excedeu o Orçamento</v>
      </c>
    </row>
    <row r="327" spans="1:9" x14ac:dyDescent="0.3">
      <c r="A327" s="1">
        <f t="shared" ca="1" si="25"/>
        <v>38947</v>
      </c>
      <c r="B327" s="1">
        <f ca="1">DATE(RANDBETWEEN(1,2),RANDBETWEEN(1,12),RANDBETWEEN(1,31))+Tabela1[[#This Row],[Data de entrada]]</f>
        <v>39919</v>
      </c>
      <c r="C327" s="2">
        <f ca="1">Tabela1[[#This Row],[Data de saída]]-Tabela1[[#This Row],[Data de entrada]]</f>
        <v>972</v>
      </c>
      <c r="D327">
        <f t="shared" ca="1" si="26"/>
        <v>9202415</v>
      </c>
      <c r="E3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7" s="3">
        <f t="shared" ca="1" si="27"/>
        <v>14168728</v>
      </c>
      <c r="G327" s="3">
        <f ca="1">Tabela1[[#This Row],[Valor]]/Tabela1[[#This Row],[Período (dias)]]</f>
        <v>14576.880658436214</v>
      </c>
      <c r="H327" s="3" t="str">
        <f t="shared" ca="1" si="28"/>
        <v>João Matias</v>
      </c>
      <c r="I327" t="str">
        <f t="shared" ca="1" si="29"/>
        <v>Excedeu o Orçamento</v>
      </c>
    </row>
    <row r="328" spans="1:9" x14ac:dyDescent="0.3">
      <c r="A328" s="1">
        <f t="shared" ca="1" si="25"/>
        <v>38676</v>
      </c>
      <c r="B328" s="1">
        <f ca="1">DATE(RANDBETWEEN(1,2),RANDBETWEEN(1,12),RANDBETWEEN(1,31))+Tabela1[[#This Row],[Data de entrada]]</f>
        <v>39454</v>
      </c>
      <c r="C328" s="2">
        <f ca="1">Tabela1[[#This Row],[Data de saída]]-Tabela1[[#This Row],[Data de entrada]]</f>
        <v>778</v>
      </c>
      <c r="D328">
        <f t="shared" ca="1" si="26"/>
        <v>1169445</v>
      </c>
      <c r="E3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8" s="3">
        <f t="shared" ca="1" si="27"/>
        <v>13679211</v>
      </c>
      <c r="G328" s="3">
        <f ca="1">Tabela1[[#This Row],[Valor]]/Tabela1[[#This Row],[Período (dias)]]</f>
        <v>17582.533419023137</v>
      </c>
      <c r="H328" s="3" t="str">
        <f t="shared" ca="1" si="28"/>
        <v>Juliana Souza</v>
      </c>
      <c r="I328" t="str">
        <f t="shared" ca="1" si="29"/>
        <v/>
      </c>
    </row>
    <row r="329" spans="1:9" x14ac:dyDescent="0.3">
      <c r="A329" s="1">
        <f t="shared" ca="1" si="25"/>
        <v>40814</v>
      </c>
      <c r="B329" s="1">
        <f ca="1">DATE(RANDBETWEEN(1,2),RANDBETWEEN(1,12),RANDBETWEEN(1,31))+Tabela1[[#This Row],[Data de entrada]]</f>
        <v>41475</v>
      </c>
      <c r="C329" s="2">
        <f ca="1">Tabela1[[#This Row],[Data de saída]]-Tabela1[[#This Row],[Data de entrada]]</f>
        <v>661</v>
      </c>
      <c r="D329">
        <f t="shared" ca="1" si="26"/>
        <v>4612450</v>
      </c>
      <c r="E3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9" s="3">
        <f t="shared" ca="1" si="27"/>
        <v>17389608</v>
      </c>
      <c r="G329" s="3">
        <f ca="1">Tabela1[[#This Row],[Valor]]/Tabela1[[#This Row],[Período (dias)]]</f>
        <v>26308.030257186081</v>
      </c>
      <c r="H329" s="3" t="str">
        <f t="shared" ca="1" si="28"/>
        <v>Juliana Souza</v>
      </c>
      <c r="I329" t="str">
        <f t="shared" ca="1" si="29"/>
        <v>Problemas na Conclusão</v>
      </c>
    </row>
    <row r="330" spans="1:9" x14ac:dyDescent="0.3">
      <c r="A330" s="1">
        <f t="shared" ca="1" si="25"/>
        <v>41120</v>
      </c>
      <c r="B330" s="1">
        <f ca="1">DATE(RANDBETWEEN(1,2),RANDBETWEEN(1,12),RANDBETWEEN(1,31))+Tabela1[[#This Row],[Data de entrada]]</f>
        <v>41668</v>
      </c>
      <c r="C330" s="2">
        <f ca="1">Tabela1[[#This Row],[Data de saída]]-Tabela1[[#This Row],[Data de entrada]]</f>
        <v>548</v>
      </c>
      <c r="D330">
        <f t="shared" ca="1" si="26"/>
        <v>8485617</v>
      </c>
      <c r="E3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0" s="3">
        <f t="shared" ca="1" si="27"/>
        <v>1411387</v>
      </c>
      <c r="G330" s="3">
        <f ca="1">Tabela1[[#This Row],[Valor]]/Tabela1[[#This Row],[Período (dias)]]</f>
        <v>2575.5237226277372</v>
      </c>
      <c r="H330" s="3" t="str">
        <f t="shared" ca="1" si="28"/>
        <v>Carlos Cerezo</v>
      </c>
      <c r="I330" t="str">
        <f t="shared" ca="1" si="29"/>
        <v/>
      </c>
    </row>
    <row r="331" spans="1:9" x14ac:dyDescent="0.3">
      <c r="A331" s="1">
        <f t="shared" ca="1" si="25"/>
        <v>38743</v>
      </c>
      <c r="B331" s="1">
        <f ca="1">DATE(RANDBETWEEN(1,2),RANDBETWEEN(1,12),RANDBETWEEN(1,31))+Tabela1[[#This Row],[Data de entrada]]</f>
        <v>39251</v>
      </c>
      <c r="C331" s="2">
        <f ca="1">Tabela1[[#This Row],[Data de saída]]-Tabela1[[#This Row],[Data de entrada]]</f>
        <v>508</v>
      </c>
      <c r="D331">
        <f t="shared" ca="1" si="26"/>
        <v>1290796</v>
      </c>
      <c r="E3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1" s="3">
        <f t="shared" ca="1" si="27"/>
        <v>4869819</v>
      </c>
      <c r="G331" s="3">
        <f ca="1">Tabela1[[#This Row],[Valor]]/Tabela1[[#This Row],[Período (dias)]]</f>
        <v>9586.2578740157478</v>
      </c>
      <c r="H331" s="3" t="str">
        <f t="shared" ca="1" si="28"/>
        <v>João Matias</v>
      </c>
      <c r="I331" t="str">
        <f t="shared" ca="1" si="29"/>
        <v>Excedeu o Orçamento</v>
      </c>
    </row>
    <row r="332" spans="1:9" x14ac:dyDescent="0.3">
      <c r="A332" s="1">
        <f t="shared" ca="1" si="25"/>
        <v>43989</v>
      </c>
      <c r="B332" s="1">
        <f ca="1">DATE(RANDBETWEEN(1,2),RANDBETWEEN(1,12),RANDBETWEEN(1,31))+Tabela1[[#This Row],[Data de entrada]]</f>
        <v>45067</v>
      </c>
      <c r="C332" s="2">
        <f ca="1">Tabela1[[#This Row],[Data de saída]]-Tabela1[[#This Row],[Data de entrada]]</f>
        <v>1078</v>
      </c>
      <c r="D332">
        <f t="shared" ca="1" si="26"/>
        <v>9480165</v>
      </c>
      <c r="E3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2" s="3">
        <f t="shared" ca="1" si="27"/>
        <v>2403458</v>
      </c>
      <c r="G332" s="3">
        <f ca="1">Tabela1[[#This Row],[Valor]]/Tabela1[[#This Row],[Período (dias)]]</f>
        <v>2229.5528756957328</v>
      </c>
      <c r="H332" s="3" t="str">
        <f t="shared" ca="1" si="28"/>
        <v>João Matias</v>
      </c>
      <c r="I332" t="str">
        <f t="shared" ca="1" si="29"/>
        <v/>
      </c>
    </row>
    <row r="333" spans="1:9" x14ac:dyDescent="0.3">
      <c r="A333" s="1">
        <f t="shared" ca="1" si="25"/>
        <v>43185</v>
      </c>
      <c r="B333" s="1">
        <f ca="1">DATE(RANDBETWEEN(1,2),RANDBETWEEN(1,12),RANDBETWEEN(1,31))+Tabela1[[#This Row],[Data de entrada]]</f>
        <v>43749</v>
      </c>
      <c r="C333" s="2">
        <f ca="1">Tabela1[[#This Row],[Data de saída]]-Tabela1[[#This Row],[Data de entrada]]</f>
        <v>564</v>
      </c>
      <c r="D333">
        <f t="shared" ca="1" si="26"/>
        <v>3903388</v>
      </c>
      <c r="E3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3" s="3">
        <f t="shared" ca="1" si="27"/>
        <v>768668</v>
      </c>
      <c r="G333" s="3">
        <f ca="1">Tabela1[[#This Row],[Valor]]/Tabela1[[#This Row],[Período (dias)]]</f>
        <v>1362.886524822695</v>
      </c>
      <c r="H333" s="3" t="str">
        <f t="shared" ca="1" si="28"/>
        <v>Juliana Souza</v>
      </c>
      <c r="I333" t="str">
        <f t="shared" ca="1" si="29"/>
        <v/>
      </c>
    </row>
    <row r="334" spans="1:9" x14ac:dyDescent="0.3">
      <c r="A334" s="1">
        <f t="shared" ca="1" si="25"/>
        <v>44649</v>
      </c>
      <c r="B334" s="1">
        <f ca="1">DATE(RANDBETWEEN(1,2),RANDBETWEEN(1,12),RANDBETWEEN(1,31))+Tabela1[[#This Row],[Data de entrada]]</f>
        <v>45488</v>
      </c>
      <c r="C334" s="2">
        <f ca="1">Tabela1[[#This Row],[Data de saída]]-Tabela1[[#This Row],[Data de entrada]]</f>
        <v>839</v>
      </c>
      <c r="D334">
        <f t="shared" ca="1" si="26"/>
        <v>7619735</v>
      </c>
      <c r="E3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4" s="3">
        <f t="shared" ca="1" si="27"/>
        <v>14247381</v>
      </c>
      <c r="G334" s="3">
        <f ca="1">Tabela1[[#This Row],[Valor]]/Tabela1[[#This Row],[Período (dias)]]</f>
        <v>16981.38379022646</v>
      </c>
      <c r="H334" s="3" t="str">
        <f t="shared" ca="1" si="28"/>
        <v>João Matias</v>
      </c>
      <c r="I334" t="str">
        <f t="shared" ca="1" si="29"/>
        <v/>
      </c>
    </row>
    <row r="335" spans="1:9" x14ac:dyDescent="0.3">
      <c r="A335" s="1">
        <f t="shared" ca="1" si="25"/>
        <v>42524</v>
      </c>
      <c r="B335" s="1">
        <f ca="1">DATE(RANDBETWEEN(1,2),RANDBETWEEN(1,12),RANDBETWEEN(1,31))+Tabela1[[#This Row],[Data de entrada]]</f>
        <v>43466</v>
      </c>
      <c r="C335" s="2">
        <f ca="1">Tabela1[[#This Row],[Data de saída]]-Tabela1[[#This Row],[Data de entrada]]</f>
        <v>942</v>
      </c>
      <c r="D335">
        <f t="shared" ca="1" si="26"/>
        <v>6056494</v>
      </c>
      <c r="E3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5" s="3">
        <f t="shared" ca="1" si="27"/>
        <v>19605175</v>
      </c>
      <c r="G335" s="3">
        <f ca="1">Tabela1[[#This Row],[Valor]]/Tabela1[[#This Row],[Período (dias)]]</f>
        <v>20812.287685774947</v>
      </c>
      <c r="H335" s="3" t="str">
        <f t="shared" ca="1" si="28"/>
        <v>Carlos Cerezo</v>
      </c>
      <c r="I335" t="str">
        <f t="shared" ca="1" si="29"/>
        <v/>
      </c>
    </row>
    <row r="336" spans="1:9" x14ac:dyDescent="0.3">
      <c r="A336" s="1">
        <f t="shared" ca="1" si="25"/>
        <v>43503</v>
      </c>
      <c r="B336" s="1">
        <f ca="1">DATE(RANDBETWEEN(1,2),RANDBETWEEN(1,12),RANDBETWEEN(1,31))+Tabela1[[#This Row],[Data de entrada]]</f>
        <v>44366</v>
      </c>
      <c r="C336" s="2">
        <f ca="1">Tabela1[[#This Row],[Data de saída]]-Tabela1[[#This Row],[Data de entrada]]</f>
        <v>863</v>
      </c>
      <c r="D336">
        <f t="shared" ca="1" si="26"/>
        <v>9736401</v>
      </c>
      <c r="E3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6" s="3">
        <f t="shared" ca="1" si="27"/>
        <v>10147152</v>
      </c>
      <c r="G336" s="3">
        <f ca="1">Tabela1[[#This Row],[Valor]]/Tabela1[[#This Row],[Período (dias)]]</f>
        <v>11757.997682502897</v>
      </c>
      <c r="H336" s="3" t="str">
        <f t="shared" ca="1" si="28"/>
        <v>Juliana Souza</v>
      </c>
      <c r="I336" t="str">
        <f t="shared" ca="1" si="29"/>
        <v/>
      </c>
    </row>
    <row r="337" spans="1:9" x14ac:dyDescent="0.3">
      <c r="A337" s="1">
        <f t="shared" ca="1" si="25"/>
        <v>39356</v>
      </c>
      <c r="B337" s="1">
        <f ca="1">DATE(RANDBETWEEN(1,2),RANDBETWEEN(1,12),RANDBETWEEN(1,31))+Tabela1[[#This Row],[Data de entrada]]</f>
        <v>40035</v>
      </c>
      <c r="C337" s="2">
        <f ca="1">Tabela1[[#This Row],[Data de saída]]-Tabela1[[#This Row],[Data de entrada]]</f>
        <v>679</v>
      </c>
      <c r="D337">
        <f t="shared" ca="1" si="26"/>
        <v>8255149</v>
      </c>
      <c r="E3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7" s="3">
        <f t="shared" ca="1" si="27"/>
        <v>7658712</v>
      </c>
      <c r="G337" s="3">
        <f ca="1">Tabela1[[#This Row],[Valor]]/Tabela1[[#This Row],[Período (dias)]]</f>
        <v>11279.399116347569</v>
      </c>
      <c r="H337" s="3" t="str">
        <f t="shared" ca="1" si="28"/>
        <v>Juliana Souza</v>
      </c>
      <c r="I337" t="str">
        <f t="shared" ca="1" si="29"/>
        <v>Problemas na Conclusão</v>
      </c>
    </row>
    <row r="338" spans="1:9" x14ac:dyDescent="0.3">
      <c r="A338" s="1">
        <f t="shared" ca="1" si="25"/>
        <v>45471</v>
      </c>
      <c r="B338" s="1">
        <f ca="1">DATE(RANDBETWEEN(1,2),RANDBETWEEN(1,12),RANDBETWEEN(1,31))+Tabela1[[#This Row],[Data de entrada]]</f>
        <v>46492</v>
      </c>
      <c r="C338" s="2">
        <f ca="1">Tabela1[[#This Row],[Data de saída]]-Tabela1[[#This Row],[Data de entrada]]</f>
        <v>1021</v>
      </c>
      <c r="D338">
        <f t="shared" ca="1" si="26"/>
        <v>4425711</v>
      </c>
      <c r="E3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8" s="3">
        <f t="shared" ca="1" si="27"/>
        <v>2930297</v>
      </c>
      <c r="G338" s="3">
        <f ca="1">Tabela1[[#This Row],[Valor]]/Tabela1[[#This Row],[Período (dias)]]</f>
        <v>2870.0264446620959</v>
      </c>
      <c r="H338" s="3" t="str">
        <f t="shared" ca="1" si="28"/>
        <v>Juliana Souza</v>
      </c>
      <c r="I338" t="str">
        <f t="shared" ca="1" si="29"/>
        <v>Excedeu o Orçamento</v>
      </c>
    </row>
    <row r="339" spans="1:9" x14ac:dyDescent="0.3">
      <c r="A339" s="1">
        <f t="shared" ca="1" si="25"/>
        <v>40513</v>
      </c>
      <c r="B339" s="1">
        <f ca="1">DATE(RANDBETWEEN(1,2),RANDBETWEEN(1,12),RANDBETWEEN(1,31))+Tabela1[[#This Row],[Data de entrada]]</f>
        <v>41303</v>
      </c>
      <c r="C339" s="2">
        <f ca="1">Tabela1[[#This Row],[Data de saída]]-Tabela1[[#This Row],[Data de entrada]]</f>
        <v>790</v>
      </c>
      <c r="D339">
        <f t="shared" ca="1" si="26"/>
        <v>2025180</v>
      </c>
      <c r="E3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9" s="3">
        <f t="shared" ca="1" si="27"/>
        <v>1037691</v>
      </c>
      <c r="G339" s="3">
        <f ca="1">Tabela1[[#This Row],[Valor]]/Tabela1[[#This Row],[Período (dias)]]</f>
        <v>1313.5329113924051</v>
      </c>
      <c r="H339" s="3" t="str">
        <f t="shared" ca="1" si="28"/>
        <v>João Matias</v>
      </c>
      <c r="I339" t="str">
        <f t="shared" ca="1" si="29"/>
        <v/>
      </c>
    </row>
    <row r="340" spans="1:9" x14ac:dyDescent="0.3">
      <c r="A340" s="1">
        <f t="shared" ca="1" si="25"/>
        <v>38581</v>
      </c>
      <c r="B340" s="1">
        <f ca="1">DATE(RANDBETWEEN(1,2),RANDBETWEEN(1,12),RANDBETWEEN(1,31))+Tabela1[[#This Row],[Data de entrada]]</f>
        <v>39456</v>
      </c>
      <c r="C340" s="2">
        <f ca="1">Tabela1[[#This Row],[Data de saída]]-Tabela1[[#This Row],[Data de entrada]]</f>
        <v>875</v>
      </c>
      <c r="D340">
        <f t="shared" ca="1" si="26"/>
        <v>6154193</v>
      </c>
      <c r="E3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0" s="3">
        <f t="shared" ca="1" si="27"/>
        <v>8265283</v>
      </c>
      <c r="G340" s="3">
        <f ca="1">Tabela1[[#This Row],[Valor]]/Tabela1[[#This Row],[Período (dias)]]</f>
        <v>9446.0377142857142</v>
      </c>
      <c r="H340" s="3" t="str">
        <f t="shared" ca="1" si="28"/>
        <v>João Matias</v>
      </c>
      <c r="I340" t="str">
        <f t="shared" ca="1" si="29"/>
        <v>Problemas na Conclusão</v>
      </c>
    </row>
    <row r="341" spans="1:9" x14ac:dyDescent="0.3">
      <c r="A341" s="1">
        <f t="shared" ca="1" si="25"/>
        <v>41909</v>
      </c>
      <c r="B341" s="1">
        <f ca="1">DATE(RANDBETWEEN(1,2),RANDBETWEEN(1,12),RANDBETWEEN(1,31))+Tabela1[[#This Row],[Data de entrada]]</f>
        <v>42282</v>
      </c>
      <c r="C341" s="2">
        <f ca="1">Tabela1[[#This Row],[Data de saída]]-Tabela1[[#This Row],[Data de entrada]]</f>
        <v>373</v>
      </c>
      <c r="D341">
        <f t="shared" ca="1" si="26"/>
        <v>7244655</v>
      </c>
      <c r="E34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41" s="3">
        <f t="shared" ca="1" si="27"/>
        <v>2646923</v>
      </c>
      <c r="G341" s="3">
        <f ca="1">Tabela1[[#This Row],[Valor]]/Tabela1[[#This Row],[Período (dias)]]</f>
        <v>7096.3083109919571</v>
      </c>
      <c r="H341" s="3" t="str">
        <f t="shared" ca="1" si="28"/>
        <v>Juliana Souza</v>
      </c>
      <c r="I341" t="str">
        <f t="shared" ca="1" si="29"/>
        <v/>
      </c>
    </row>
    <row r="342" spans="1:9" x14ac:dyDescent="0.3">
      <c r="A342" s="1">
        <f t="shared" ca="1" si="25"/>
        <v>40593</v>
      </c>
      <c r="B342" s="1">
        <f ca="1">DATE(RANDBETWEEN(1,2),RANDBETWEEN(1,12),RANDBETWEEN(1,31))+Tabela1[[#This Row],[Data de entrada]]</f>
        <v>41369</v>
      </c>
      <c r="C342" s="2">
        <f ca="1">Tabela1[[#This Row],[Data de saída]]-Tabela1[[#This Row],[Data de entrada]]</f>
        <v>776</v>
      </c>
      <c r="D342">
        <f t="shared" ca="1" si="26"/>
        <v>606727</v>
      </c>
      <c r="E3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2" s="3">
        <f t="shared" ca="1" si="27"/>
        <v>11753369</v>
      </c>
      <c r="G342" s="3">
        <f ca="1">Tabela1[[#This Row],[Valor]]/Tabela1[[#This Row],[Período (dias)]]</f>
        <v>15146.094072164948</v>
      </c>
      <c r="H342" s="3" t="str">
        <f t="shared" ca="1" si="28"/>
        <v>João Matias</v>
      </c>
      <c r="I342" t="str">
        <f t="shared" ca="1" si="29"/>
        <v/>
      </c>
    </row>
    <row r="343" spans="1:9" x14ac:dyDescent="0.3">
      <c r="A343" s="1">
        <f t="shared" ca="1" si="25"/>
        <v>44860</v>
      </c>
      <c r="B343" s="1">
        <f ca="1">DATE(RANDBETWEEN(1,2),RANDBETWEEN(1,12),RANDBETWEEN(1,31))+Tabela1[[#This Row],[Data de entrada]]</f>
        <v>45704</v>
      </c>
      <c r="C343" s="2">
        <f ca="1">Tabela1[[#This Row],[Data de saída]]-Tabela1[[#This Row],[Data de entrada]]</f>
        <v>844</v>
      </c>
      <c r="D343">
        <f t="shared" ca="1" si="26"/>
        <v>9927967</v>
      </c>
      <c r="E3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3" s="3">
        <f t="shared" ca="1" si="27"/>
        <v>8362447</v>
      </c>
      <c r="G343" s="3">
        <f ca="1">Tabela1[[#This Row],[Valor]]/Tabela1[[#This Row],[Período (dias)]]</f>
        <v>9908.1125592417065</v>
      </c>
      <c r="H343" s="3" t="str">
        <f t="shared" ca="1" si="28"/>
        <v>Carlos Cerezo</v>
      </c>
      <c r="I343" t="str">
        <f t="shared" ca="1" si="29"/>
        <v/>
      </c>
    </row>
    <row r="344" spans="1:9" x14ac:dyDescent="0.3">
      <c r="A344" s="1">
        <f t="shared" ca="1" si="25"/>
        <v>45143</v>
      </c>
      <c r="B344" s="1">
        <f ca="1">DATE(RANDBETWEEN(1,2),RANDBETWEEN(1,12),RANDBETWEEN(1,31))+Tabela1[[#This Row],[Data de entrada]]</f>
        <v>46034</v>
      </c>
      <c r="C344" s="2">
        <f ca="1">Tabela1[[#This Row],[Data de saída]]-Tabela1[[#This Row],[Data de entrada]]</f>
        <v>891</v>
      </c>
      <c r="D344">
        <f t="shared" ca="1" si="26"/>
        <v>4038772</v>
      </c>
      <c r="E3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4" s="3">
        <f t="shared" ca="1" si="27"/>
        <v>11651241</v>
      </c>
      <c r="G344" s="3">
        <f ca="1">Tabela1[[#This Row],[Valor]]/Tabela1[[#This Row],[Período (dias)]]</f>
        <v>13076.589225589225</v>
      </c>
      <c r="H344" s="3" t="str">
        <f t="shared" ca="1" si="28"/>
        <v>João Matias</v>
      </c>
      <c r="I344" t="str">
        <f t="shared" ca="1" si="29"/>
        <v/>
      </c>
    </row>
    <row r="345" spans="1:9" x14ac:dyDescent="0.3">
      <c r="A345" s="1">
        <f t="shared" ca="1" si="25"/>
        <v>38941</v>
      </c>
      <c r="B345" s="1">
        <f ca="1">DATE(RANDBETWEEN(1,2),RANDBETWEEN(1,12),RANDBETWEEN(1,31))+Tabela1[[#This Row],[Data de entrada]]</f>
        <v>39935</v>
      </c>
      <c r="C345" s="2">
        <f ca="1">Tabela1[[#This Row],[Data de saída]]-Tabela1[[#This Row],[Data de entrada]]</f>
        <v>994</v>
      </c>
      <c r="D345">
        <f t="shared" ca="1" si="26"/>
        <v>1479970</v>
      </c>
      <c r="E3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5" s="3">
        <f t="shared" ca="1" si="27"/>
        <v>17187833</v>
      </c>
      <c r="G345" s="3">
        <f ca="1">Tabela1[[#This Row],[Valor]]/Tabela1[[#This Row],[Período (dias)]]</f>
        <v>17291.582494969818</v>
      </c>
      <c r="H345" s="3" t="str">
        <f t="shared" ca="1" si="28"/>
        <v>Carlos Cerezo</v>
      </c>
      <c r="I345" t="str">
        <f t="shared" ca="1" si="29"/>
        <v>Excedeu o Orçamento</v>
      </c>
    </row>
    <row r="346" spans="1:9" x14ac:dyDescent="0.3">
      <c r="A346" s="1">
        <f t="shared" ca="1" si="25"/>
        <v>40015</v>
      </c>
      <c r="B346" s="1">
        <f ca="1">DATE(RANDBETWEEN(1,2),RANDBETWEEN(1,12),RANDBETWEEN(1,31))+Tabela1[[#This Row],[Data de entrada]]</f>
        <v>41101</v>
      </c>
      <c r="C346" s="2">
        <f ca="1">Tabela1[[#This Row],[Data de saída]]-Tabela1[[#This Row],[Data de entrada]]</f>
        <v>1086</v>
      </c>
      <c r="D346">
        <f t="shared" ca="1" si="26"/>
        <v>8415841</v>
      </c>
      <c r="E3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6" s="3">
        <f t="shared" ca="1" si="27"/>
        <v>8798082</v>
      </c>
      <c r="G346" s="3">
        <f ca="1">Tabela1[[#This Row],[Valor]]/Tabela1[[#This Row],[Período (dias)]]</f>
        <v>8101.3646408839777</v>
      </c>
      <c r="H346" s="3" t="str">
        <f t="shared" ca="1" si="28"/>
        <v>João Matias</v>
      </c>
      <c r="I346" t="str">
        <f t="shared" ca="1" si="29"/>
        <v>Problemas na Conclusão</v>
      </c>
    </row>
    <row r="347" spans="1:9" x14ac:dyDescent="0.3">
      <c r="A347" s="1">
        <f t="shared" ca="1" si="25"/>
        <v>40657</v>
      </c>
      <c r="B347" s="1">
        <f ca="1">DATE(RANDBETWEEN(1,2),RANDBETWEEN(1,12),RANDBETWEEN(1,31))+Tabela1[[#This Row],[Data de entrada]]</f>
        <v>41109</v>
      </c>
      <c r="C347" s="2">
        <f ca="1">Tabela1[[#This Row],[Data de saída]]-Tabela1[[#This Row],[Data de entrada]]</f>
        <v>452</v>
      </c>
      <c r="D347">
        <f t="shared" ca="1" si="26"/>
        <v>9113802</v>
      </c>
      <c r="E3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7" s="3">
        <f t="shared" ca="1" si="27"/>
        <v>17821070</v>
      </c>
      <c r="G347" s="3">
        <f ca="1">Tabela1[[#This Row],[Valor]]/Tabela1[[#This Row],[Período (dias)]]</f>
        <v>39427.146017699117</v>
      </c>
      <c r="H347" s="3" t="str">
        <f t="shared" ca="1" si="28"/>
        <v>Carlos Cerezo</v>
      </c>
      <c r="I347" t="str">
        <f t="shared" ca="1" si="29"/>
        <v/>
      </c>
    </row>
    <row r="348" spans="1:9" x14ac:dyDescent="0.3">
      <c r="A348" s="1">
        <f t="shared" ca="1" si="25"/>
        <v>41006</v>
      </c>
      <c r="B348" s="1">
        <f ca="1">DATE(RANDBETWEEN(1,2),RANDBETWEEN(1,12),RANDBETWEEN(1,31))+Tabela1[[#This Row],[Data de entrada]]</f>
        <v>41568</v>
      </c>
      <c r="C348" s="2">
        <f ca="1">Tabela1[[#This Row],[Data de saída]]-Tabela1[[#This Row],[Data de entrada]]</f>
        <v>562</v>
      </c>
      <c r="D348">
        <f t="shared" ca="1" si="26"/>
        <v>6194816</v>
      </c>
      <c r="E3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8" s="3">
        <f t="shared" ca="1" si="27"/>
        <v>9808006</v>
      </c>
      <c r="G348" s="3">
        <f ca="1">Tabela1[[#This Row],[Valor]]/Tabela1[[#This Row],[Período (dias)]]</f>
        <v>17451.967971530248</v>
      </c>
      <c r="H348" s="3" t="str">
        <f t="shared" ca="1" si="28"/>
        <v>João Matias</v>
      </c>
      <c r="I348" t="str">
        <f t="shared" ca="1" si="29"/>
        <v>Excedeu o Orçamento</v>
      </c>
    </row>
    <row r="349" spans="1:9" x14ac:dyDescent="0.3">
      <c r="A349" s="1">
        <f t="shared" ca="1" si="25"/>
        <v>38918</v>
      </c>
      <c r="B349" s="1">
        <f ca="1">DATE(RANDBETWEEN(1,2),RANDBETWEEN(1,12),RANDBETWEEN(1,31))+Tabela1[[#This Row],[Data de entrada]]</f>
        <v>39390</v>
      </c>
      <c r="C349" s="2">
        <f ca="1">Tabela1[[#This Row],[Data de saída]]-Tabela1[[#This Row],[Data de entrada]]</f>
        <v>472</v>
      </c>
      <c r="D349">
        <f t="shared" ca="1" si="26"/>
        <v>9301116</v>
      </c>
      <c r="E3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9" s="3">
        <f t="shared" ca="1" si="27"/>
        <v>7689340</v>
      </c>
      <c r="G349" s="3">
        <f ca="1">Tabela1[[#This Row],[Valor]]/Tabela1[[#This Row],[Período (dias)]]</f>
        <v>16290.974576271186</v>
      </c>
      <c r="H349" s="3" t="str">
        <f t="shared" ca="1" si="28"/>
        <v>Carlos Cerezo</v>
      </c>
      <c r="I349" t="str">
        <f t="shared" ca="1" si="29"/>
        <v>Excedeu o Orçamento</v>
      </c>
    </row>
    <row r="350" spans="1:9" x14ac:dyDescent="0.3">
      <c r="A350" s="1">
        <f t="shared" ca="1" si="25"/>
        <v>40933</v>
      </c>
      <c r="B350" s="1">
        <f ca="1">DATE(RANDBETWEEN(1,2),RANDBETWEEN(1,12),RANDBETWEEN(1,31))+Tabela1[[#This Row],[Data de entrada]]</f>
        <v>41333</v>
      </c>
      <c r="C350" s="2">
        <f ca="1">Tabela1[[#This Row],[Data de saída]]-Tabela1[[#This Row],[Data de entrada]]</f>
        <v>400</v>
      </c>
      <c r="D350">
        <f t="shared" ca="1" si="26"/>
        <v>4172994</v>
      </c>
      <c r="E3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0" s="3">
        <f t="shared" ca="1" si="27"/>
        <v>17237715</v>
      </c>
      <c r="G350" s="3">
        <f ca="1">Tabela1[[#This Row],[Valor]]/Tabela1[[#This Row],[Período (dias)]]</f>
        <v>43094.287499999999</v>
      </c>
      <c r="H350" s="3" t="str">
        <f t="shared" ca="1" si="28"/>
        <v>Juliana Souza</v>
      </c>
      <c r="I350" t="str">
        <f t="shared" ca="1" si="29"/>
        <v/>
      </c>
    </row>
    <row r="351" spans="1:9" x14ac:dyDescent="0.3">
      <c r="A351" s="1">
        <f t="shared" ca="1" si="25"/>
        <v>40313</v>
      </c>
      <c r="B351" s="1">
        <f ca="1">DATE(RANDBETWEEN(1,2),RANDBETWEEN(1,12),RANDBETWEEN(1,31))+Tabela1[[#This Row],[Data de entrada]]</f>
        <v>41141</v>
      </c>
      <c r="C351" s="2">
        <f ca="1">Tabela1[[#This Row],[Data de saída]]-Tabela1[[#This Row],[Data de entrada]]</f>
        <v>828</v>
      </c>
      <c r="D351">
        <f t="shared" ca="1" si="26"/>
        <v>8003677</v>
      </c>
      <c r="E3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1" s="3">
        <f t="shared" ca="1" si="27"/>
        <v>8755541</v>
      </c>
      <c r="G351" s="3">
        <f ca="1">Tabela1[[#This Row],[Valor]]/Tabela1[[#This Row],[Período (dias)]]</f>
        <v>10574.324879227053</v>
      </c>
      <c r="H351" s="3" t="str">
        <f t="shared" ca="1" si="28"/>
        <v>Carlos Cerezo</v>
      </c>
      <c r="I351" t="str">
        <f t="shared" ca="1" si="29"/>
        <v/>
      </c>
    </row>
    <row r="352" spans="1:9" x14ac:dyDescent="0.3">
      <c r="A352" s="1">
        <f t="shared" ca="1" si="25"/>
        <v>44427</v>
      </c>
      <c r="B352" s="1">
        <f ca="1">DATE(RANDBETWEEN(1,2),RANDBETWEEN(1,12),RANDBETWEEN(1,31))+Tabela1[[#This Row],[Data de entrada]]</f>
        <v>44856</v>
      </c>
      <c r="C352" s="2">
        <f ca="1">Tabela1[[#This Row],[Data de saída]]-Tabela1[[#This Row],[Data de entrada]]</f>
        <v>429</v>
      </c>
      <c r="D352">
        <f t="shared" ca="1" si="26"/>
        <v>525914</v>
      </c>
      <c r="E3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2" s="3">
        <f t="shared" ca="1" si="27"/>
        <v>15163865</v>
      </c>
      <c r="G352" s="3">
        <f ca="1">Tabela1[[#This Row],[Valor]]/Tabela1[[#This Row],[Período (dias)]]</f>
        <v>35347.004662004663</v>
      </c>
      <c r="H352" s="3" t="str">
        <f t="shared" ca="1" si="28"/>
        <v>Juliana Souza</v>
      </c>
      <c r="I352" t="str">
        <f t="shared" ca="1" si="29"/>
        <v/>
      </c>
    </row>
    <row r="353" spans="1:9" x14ac:dyDescent="0.3">
      <c r="A353" s="1">
        <f t="shared" ca="1" si="25"/>
        <v>44798</v>
      </c>
      <c r="B353" s="1">
        <f ca="1">DATE(RANDBETWEEN(1,2),RANDBETWEEN(1,12),RANDBETWEEN(1,31))+Tabela1[[#This Row],[Data de entrada]]</f>
        <v>45296</v>
      </c>
      <c r="C353" s="2">
        <f ca="1">Tabela1[[#This Row],[Data de saída]]-Tabela1[[#This Row],[Data de entrada]]</f>
        <v>498</v>
      </c>
      <c r="D353">
        <f t="shared" ca="1" si="26"/>
        <v>8172067</v>
      </c>
      <c r="E3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3" s="3">
        <f t="shared" ca="1" si="27"/>
        <v>3301487</v>
      </c>
      <c r="G353" s="3">
        <f ca="1">Tabela1[[#This Row],[Valor]]/Tabela1[[#This Row],[Período (dias)]]</f>
        <v>6629.4919678714859</v>
      </c>
      <c r="H353" s="3" t="str">
        <f t="shared" ca="1" si="28"/>
        <v>Carlos Cerezo</v>
      </c>
      <c r="I353" t="str">
        <f t="shared" ca="1" si="29"/>
        <v/>
      </c>
    </row>
    <row r="354" spans="1:9" x14ac:dyDescent="0.3">
      <c r="A354" s="1">
        <f t="shared" ca="1" si="25"/>
        <v>37022</v>
      </c>
      <c r="B354" s="1">
        <f ca="1">DATE(RANDBETWEEN(1,2),RANDBETWEEN(1,12),RANDBETWEEN(1,31))+Tabela1[[#This Row],[Data de entrada]]</f>
        <v>38097</v>
      </c>
      <c r="C354" s="2">
        <f ca="1">Tabela1[[#This Row],[Data de saída]]-Tabela1[[#This Row],[Data de entrada]]</f>
        <v>1075</v>
      </c>
      <c r="D354">
        <f t="shared" ca="1" si="26"/>
        <v>5219588</v>
      </c>
      <c r="E3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4" s="3">
        <f t="shared" ca="1" si="27"/>
        <v>12044410</v>
      </c>
      <c r="G354" s="3">
        <f ca="1">Tabela1[[#This Row],[Valor]]/Tabela1[[#This Row],[Período (dias)]]</f>
        <v>11204.102325581396</v>
      </c>
      <c r="H354" s="3" t="str">
        <f t="shared" ca="1" si="28"/>
        <v>Carlos Cerezo</v>
      </c>
      <c r="I354" t="str">
        <f t="shared" ca="1" si="29"/>
        <v/>
      </c>
    </row>
    <row r="355" spans="1:9" x14ac:dyDescent="0.3">
      <c r="A355" s="1">
        <f t="shared" ca="1" si="25"/>
        <v>40333</v>
      </c>
      <c r="B355" s="1">
        <f ca="1">DATE(RANDBETWEEN(1,2),RANDBETWEEN(1,12),RANDBETWEEN(1,31))+Tabela1[[#This Row],[Data de entrada]]</f>
        <v>40816</v>
      </c>
      <c r="C355" s="2">
        <f ca="1">Tabela1[[#This Row],[Data de saída]]-Tabela1[[#This Row],[Data de entrada]]</f>
        <v>483</v>
      </c>
      <c r="D355">
        <f t="shared" ca="1" si="26"/>
        <v>3273064</v>
      </c>
      <c r="E3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5" s="3">
        <f t="shared" ca="1" si="27"/>
        <v>16370505</v>
      </c>
      <c r="G355" s="3">
        <f ca="1">Tabela1[[#This Row],[Valor]]/Tabela1[[#This Row],[Período (dias)]]</f>
        <v>33893.385093167701</v>
      </c>
      <c r="H355" s="3" t="str">
        <f t="shared" ca="1" si="28"/>
        <v>Juliana Souza</v>
      </c>
      <c r="I355" t="str">
        <f t="shared" ca="1" si="29"/>
        <v>Problemas na Conclusão</v>
      </c>
    </row>
    <row r="356" spans="1:9" x14ac:dyDescent="0.3">
      <c r="A356" s="1">
        <f t="shared" ca="1" si="25"/>
        <v>39052</v>
      </c>
      <c r="B356" s="1">
        <f ca="1">DATE(RANDBETWEEN(1,2),RANDBETWEEN(1,12),RANDBETWEEN(1,31))+Tabela1[[#This Row],[Data de entrada]]</f>
        <v>40008</v>
      </c>
      <c r="C356" s="2">
        <f ca="1">Tabela1[[#This Row],[Data de saída]]-Tabela1[[#This Row],[Data de entrada]]</f>
        <v>956</v>
      </c>
      <c r="D356">
        <f t="shared" ca="1" si="26"/>
        <v>6301872</v>
      </c>
      <c r="E3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6" s="3">
        <f t="shared" ca="1" si="27"/>
        <v>8916243</v>
      </c>
      <c r="G356" s="3">
        <f ca="1">Tabela1[[#This Row],[Valor]]/Tabela1[[#This Row],[Período (dias)]]</f>
        <v>9326.614016736401</v>
      </c>
      <c r="H356" s="3" t="str">
        <f t="shared" ca="1" si="28"/>
        <v>João Matias</v>
      </c>
      <c r="I356" t="str">
        <f t="shared" ca="1" si="29"/>
        <v/>
      </c>
    </row>
    <row r="357" spans="1:9" x14ac:dyDescent="0.3">
      <c r="A357" s="1">
        <f t="shared" ca="1" si="25"/>
        <v>38414</v>
      </c>
      <c r="B357" s="1">
        <f ca="1">DATE(RANDBETWEEN(1,2),RANDBETWEEN(1,12),RANDBETWEEN(1,31))+Tabela1[[#This Row],[Data de entrada]]</f>
        <v>39450</v>
      </c>
      <c r="C357" s="2">
        <f ca="1">Tabela1[[#This Row],[Data de saída]]-Tabela1[[#This Row],[Data de entrada]]</f>
        <v>1036</v>
      </c>
      <c r="D357">
        <f t="shared" ca="1" si="26"/>
        <v>6657362</v>
      </c>
      <c r="E35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7" s="3">
        <f t="shared" ca="1" si="27"/>
        <v>3935771</v>
      </c>
      <c r="G357" s="3">
        <f ca="1">Tabela1[[#This Row],[Valor]]/Tabela1[[#This Row],[Período (dias)]]</f>
        <v>3799.0067567567567</v>
      </c>
      <c r="H357" s="3" t="str">
        <f t="shared" ca="1" si="28"/>
        <v>João Matias</v>
      </c>
      <c r="I357" t="str">
        <f t="shared" ca="1" si="29"/>
        <v>Excedeu o Orçamento</v>
      </c>
    </row>
    <row r="358" spans="1:9" x14ac:dyDescent="0.3">
      <c r="A358" s="1">
        <f t="shared" ca="1" si="25"/>
        <v>43850</v>
      </c>
      <c r="B358" s="1">
        <f ca="1">DATE(RANDBETWEEN(1,2),RANDBETWEEN(1,12),RANDBETWEEN(1,31))+Tabela1[[#This Row],[Data de entrada]]</f>
        <v>44765</v>
      </c>
      <c r="C358" s="2">
        <f ca="1">Tabela1[[#This Row],[Data de saída]]-Tabela1[[#This Row],[Data de entrada]]</f>
        <v>915</v>
      </c>
      <c r="D358">
        <f t="shared" ca="1" si="26"/>
        <v>4026698</v>
      </c>
      <c r="E3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8" s="3">
        <f t="shared" ca="1" si="27"/>
        <v>9201486</v>
      </c>
      <c r="G358" s="3">
        <f ca="1">Tabela1[[#This Row],[Valor]]/Tabela1[[#This Row],[Período (dias)]]</f>
        <v>10056.268852459016</v>
      </c>
      <c r="H358" s="3" t="str">
        <f t="shared" ca="1" si="28"/>
        <v>Juliana Souza</v>
      </c>
      <c r="I358" t="str">
        <f t="shared" ca="1" si="29"/>
        <v/>
      </c>
    </row>
    <row r="359" spans="1:9" x14ac:dyDescent="0.3">
      <c r="A359" s="1">
        <f t="shared" ca="1" si="25"/>
        <v>37633</v>
      </c>
      <c r="B359" s="1">
        <f ca="1">DATE(RANDBETWEEN(1,2),RANDBETWEEN(1,12),RANDBETWEEN(1,31))+Tabela1[[#This Row],[Data de entrada]]</f>
        <v>38124</v>
      </c>
      <c r="C359" s="2">
        <f ca="1">Tabela1[[#This Row],[Data de saída]]-Tabela1[[#This Row],[Data de entrada]]</f>
        <v>491</v>
      </c>
      <c r="D359">
        <f t="shared" ca="1" si="26"/>
        <v>4622828</v>
      </c>
      <c r="E3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9" s="3">
        <f t="shared" ca="1" si="27"/>
        <v>9263948</v>
      </c>
      <c r="G359" s="3">
        <f ca="1">Tabela1[[#This Row],[Valor]]/Tabela1[[#This Row],[Período (dias)]]</f>
        <v>18867.511201629328</v>
      </c>
      <c r="H359" s="3" t="str">
        <f t="shared" ca="1" si="28"/>
        <v>Carlos Cerezo</v>
      </c>
      <c r="I359" t="str">
        <f t="shared" ca="1" si="29"/>
        <v/>
      </c>
    </row>
    <row r="360" spans="1:9" x14ac:dyDescent="0.3">
      <c r="A360" s="1">
        <f t="shared" ca="1" si="25"/>
        <v>39935</v>
      </c>
      <c r="B360" s="1">
        <f ca="1">DATE(RANDBETWEEN(1,2),RANDBETWEEN(1,12),RANDBETWEEN(1,31))+Tabela1[[#This Row],[Data de entrada]]</f>
        <v>40887</v>
      </c>
      <c r="C360" s="2">
        <f ca="1">Tabela1[[#This Row],[Data de saída]]-Tabela1[[#This Row],[Data de entrada]]</f>
        <v>952</v>
      </c>
      <c r="D360">
        <f t="shared" ca="1" si="26"/>
        <v>5118117</v>
      </c>
      <c r="E3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0" s="3">
        <f t="shared" ca="1" si="27"/>
        <v>8075678</v>
      </c>
      <c r="G360" s="3">
        <f ca="1">Tabela1[[#This Row],[Valor]]/Tabela1[[#This Row],[Período (dias)]]</f>
        <v>8482.8550420168067</v>
      </c>
      <c r="H360" s="3" t="str">
        <f t="shared" ca="1" si="28"/>
        <v>Carlos Cerezo</v>
      </c>
      <c r="I360" t="str">
        <f t="shared" ca="1" si="29"/>
        <v/>
      </c>
    </row>
    <row r="361" spans="1:9" x14ac:dyDescent="0.3">
      <c r="A361" s="1">
        <f t="shared" ca="1" si="25"/>
        <v>42516</v>
      </c>
      <c r="B361" s="1">
        <f ca="1">DATE(RANDBETWEEN(1,2),RANDBETWEEN(1,12),RANDBETWEEN(1,31))+Tabela1[[#This Row],[Data de entrada]]</f>
        <v>43314</v>
      </c>
      <c r="C361" s="2">
        <f ca="1">Tabela1[[#This Row],[Data de saída]]-Tabela1[[#This Row],[Data de entrada]]</f>
        <v>798</v>
      </c>
      <c r="D361">
        <f t="shared" ca="1" si="26"/>
        <v>7654367</v>
      </c>
      <c r="E3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1" s="3">
        <f t="shared" ca="1" si="27"/>
        <v>13234276</v>
      </c>
      <c r="G361" s="3">
        <f ca="1">Tabela1[[#This Row],[Valor]]/Tabela1[[#This Row],[Período (dias)]]</f>
        <v>16584.305764411027</v>
      </c>
      <c r="H361" s="3" t="str">
        <f t="shared" ca="1" si="28"/>
        <v>Juliana Souza</v>
      </c>
      <c r="I361" t="str">
        <f t="shared" ca="1" si="29"/>
        <v>Problemas na Conclusão</v>
      </c>
    </row>
    <row r="362" spans="1:9" x14ac:dyDescent="0.3">
      <c r="A362" s="1">
        <f t="shared" ca="1" si="25"/>
        <v>44446</v>
      </c>
      <c r="B362" s="1">
        <f ca="1">DATE(RANDBETWEEN(1,2),RANDBETWEEN(1,12),RANDBETWEEN(1,31))+Tabela1[[#This Row],[Data de entrada]]</f>
        <v>44878</v>
      </c>
      <c r="C362" s="2">
        <f ca="1">Tabela1[[#This Row],[Data de saída]]-Tabela1[[#This Row],[Data de entrada]]</f>
        <v>432</v>
      </c>
      <c r="D362">
        <f t="shared" ca="1" si="26"/>
        <v>4693550</v>
      </c>
      <c r="E3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2" s="3">
        <f t="shared" ca="1" si="27"/>
        <v>19308161</v>
      </c>
      <c r="G362" s="3">
        <f ca="1">Tabela1[[#This Row],[Valor]]/Tabela1[[#This Row],[Período (dias)]]</f>
        <v>44694.817129629628</v>
      </c>
      <c r="H362" s="3" t="str">
        <f t="shared" ca="1" si="28"/>
        <v>João Matias</v>
      </c>
      <c r="I362" t="str">
        <f t="shared" ca="1" si="29"/>
        <v/>
      </c>
    </row>
    <row r="363" spans="1:9" x14ac:dyDescent="0.3">
      <c r="A363" s="1">
        <f t="shared" ca="1" si="25"/>
        <v>37837</v>
      </c>
      <c r="B363" s="1">
        <f ca="1">DATE(RANDBETWEEN(1,2),RANDBETWEEN(1,12),RANDBETWEEN(1,31))+Tabela1[[#This Row],[Data de entrada]]</f>
        <v>38249</v>
      </c>
      <c r="C363" s="2">
        <f ca="1">Tabela1[[#This Row],[Data de saída]]-Tabela1[[#This Row],[Data de entrada]]</f>
        <v>412</v>
      </c>
      <c r="D363">
        <f t="shared" ca="1" si="26"/>
        <v>3639100</v>
      </c>
      <c r="E3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3" s="3">
        <f t="shared" ca="1" si="27"/>
        <v>7912884</v>
      </c>
      <c r="G363" s="3">
        <f ca="1">Tabela1[[#This Row],[Valor]]/Tabela1[[#This Row],[Período (dias)]]</f>
        <v>19206.029126213591</v>
      </c>
      <c r="H363" s="3" t="str">
        <f t="shared" ca="1" si="28"/>
        <v>Juliana Souza</v>
      </c>
      <c r="I363" t="str">
        <f t="shared" ca="1" si="29"/>
        <v/>
      </c>
    </row>
    <row r="364" spans="1:9" x14ac:dyDescent="0.3">
      <c r="A364" s="1">
        <f t="shared" ca="1" si="25"/>
        <v>44407</v>
      </c>
      <c r="B364" s="1">
        <f ca="1">DATE(RANDBETWEEN(1,2),RANDBETWEEN(1,12),RANDBETWEEN(1,31))+Tabela1[[#This Row],[Data de entrada]]</f>
        <v>45423</v>
      </c>
      <c r="C364" s="2">
        <f ca="1">Tabela1[[#This Row],[Data de saída]]-Tabela1[[#This Row],[Data de entrada]]</f>
        <v>1016</v>
      </c>
      <c r="D364">
        <f t="shared" ca="1" si="26"/>
        <v>4457426</v>
      </c>
      <c r="E3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4" s="3">
        <f t="shared" ca="1" si="27"/>
        <v>6036027</v>
      </c>
      <c r="G364" s="3">
        <f ca="1">Tabela1[[#This Row],[Valor]]/Tabela1[[#This Row],[Período (dias)]]</f>
        <v>5940.9714566929133</v>
      </c>
      <c r="H364" s="3" t="str">
        <f t="shared" ca="1" si="28"/>
        <v>João Matias</v>
      </c>
      <c r="I364" t="str">
        <f t="shared" ca="1" si="29"/>
        <v>Problemas na Conclusão</v>
      </c>
    </row>
    <row r="365" spans="1:9" x14ac:dyDescent="0.3">
      <c r="A365" s="1">
        <f t="shared" ca="1" si="25"/>
        <v>40554</v>
      </c>
      <c r="B365" s="1">
        <f ca="1">DATE(RANDBETWEEN(1,2),RANDBETWEEN(1,12),RANDBETWEEN(1,31))+Tabela1[[#This Row],[Data de entrada]]</f>
        <v>41094</v>
      </c>
      <c r="C365" s="2">
        <f ca="1">Tabela1[[#This Row],[Data de saída]]-Tabela1[[#This Row],[Data de entrada]]</f>
        <v>540</v>
      </c>
      <c r="D365">
        <f t="shared" ca="1" si="26"/>
        <v>3974024</v>
      </c>
      <c r="E3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5" s="3">
        <f t="shared" ca="1" si="27"/>
        <v>8202954</v>
      </c>
      <c r="G365" s="3">
        <f ca="1">Tabela1[[#This Row],[Valor]]/Tabela1[[#This Row],[Período (dias)]]</f>
        <v>15190.655555555555</v>
      </c>
      <c r="H365" s="3" t="str">
        <f t="shared" ca="1" si="28"/>
        <v>Carlos Cerezo</v>
      </c>
      <c r="I365" t="str">
        <f t="shared" ca="1" si="29"/>
        <v>Excedeu o Orçamento</v>
      </c>
    </row>
    <row r="366" spans="1:9" x14ac:dyDescent="0.3">
      <c r="A366" s="1">
        <f t="shared" ca="1" si="25"/>
        <v>44477</v>
      </c>
      <c r="B366" s="1">
        <f ca="1">DATE(RANDBETWEEN(1,2),RANDBETWEEN(1,12),RANDBETWEEN(1,31))+Tabela1[[#This Row],[Data de entrada]]</f>
        <v>45518</v>
      </c>
      <c r="C366" s="2">
        <f ca="1">Tabela1[[#This Row],[Data de saída]]-Tabela1[[#This Row],[Data de entrada]]</f>
        <v>1041</v>
      </c>
      <c r="D366">
        <f t="shared" ca="1" si="26"/>
        <v>8673119</v>
      </c>
      <c r="E3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6" s="3">
        <f t="shared" ca="1" si="27"/>
        <v>11814027</v>
      </c>
      <c r="G366" s="3">
        <f ca="1">Tabela1[[#This Row],[Valor]]/Tabela1[[#This Row],[Período (dias)]]</f>
        <v>11348.729106628241</v>
      </c>
      <c r="H366" s="3" t="str">
        <f t="shared" ca="1" si="28"/>
        <v>João Matias</v>
      </c>
      <c r="I366" t="str">
        <f t="shared" ca="1" si="29"/>
        <v/>
      </c>
    </row>
    <row r="367" spans="1:9" x14ac:dyDescent="0.3">
      <c r="A367" s="1">
        <f t="shared" ca="1" si="25"/>
        <v>44424</v>
      </c>
      <c r="B367" s="1">
        <f ca="1">DATE(RANDBETWEEN(1,2),RANDBETWEEN(1,12),RANDBETWEEN(1,31))+Tabela1[[#This Row],[Data de entrada]]</f>
        <v>45172</v>
      </c>
      <c r="C367" s="2">
        <f ca="1">Tabela1[[#This Row],[Data de saída]]-Tabela1[[#This Row],[Data de entrada]]</f>
        <v>748</v>
      </c>
      <c r="D367">
        <f t="shared" ca="1" si="26"/>
        <v>3447288</v>
      </c>
      <c r="E3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7" s="3">
        <f t="shared" ca="1" si="27"/>
        <v>14463049</v>
      </c>
      <c r="G367" s="3">
        <f ca="1">Tabela1[[#This Row],[Valor]]/Tabela1[[#This Row],[Período (dias)]]</f>
        <v>19335.627005347593</v>
      </c>
      <c r="H367" s="3" t="str">
        <f t="shared" ca="1" si="28"/>
        <v>Juliana Souza</v>
      </c>
      <c r="I367" t="str">
        <f t="shared" ca="1" si="29"/>
        <v>Excedeu o Orçamento</v>
      </c>
    </row>
    <row r="368" spans="1:9" x14ac:dyDescent="0.3">
      <c r="A368" s="1">
        <f t="shared" ca="1" si="25"/>
        <v>36562</v>
      </c>
      <c r="B368" s="1">
        <f ca="1">DATE(RANDBETWEEN(1,2),RANDBETWEEN(1,12),RANDBETWEEN(1,31))+Tabela1[[#This Row],[Data de entrada]]</f>
        <v>37031</v>
      </c>
      <c r="C368" s="2">
        <f ca="1">Tabela1[[#This Row],[Data de saída]]-Tabela1[[#This Row],[Data de entrada]]</f>
        <v>469</v>
      </c>
      <c r="D368">
        <f t="shared" ca="1" si="26"/>
        <v>7233620</v>
      </c>
      <c r="E3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8" s="3">
        <f t="shared" ca="1" si="27"/>
        <v>9049712</v>
      </c>
      <c r="G368" s="3">
        <f ca="1">Tabela1[[#This Row],[Valor]]/Tabela1[[#This Row],[Período (dias)]]</f>
        <v>19295.761194029852</v>
      </c>
      <c r="H368" s="3" t="str">
        <f t="shared" ca="1" si="28"/>
        <v>João Matias</v>
      </c>
      <c r="I368" t="str">
        <f t="shared" ca="1" si="29"/>
        <v/>
      </c>
    </row>
    <row r="369" spans="1:9" x14ac:dyDescent="0.3">
      <c r="A369" s="1">
        <f t="shared" ca="1" si="25"/>
        <v>42025</v>
      </c>
      <c r="B369" s="1">
        <f ca="1">DATE(RANDBETWEEN(1,2),RANDBETWEEN(1,12),RANDBETWEEN(1,31))+Tabela1[[#This Row],[Data de entrada]]</f>
        <v>42833</v>
      </c>
      <c r="C369" s="2">
        <f ca="1">Tabela1[[#This Row],[Data de saída]]-Tabela1[[#This Row],[Data de entrada]]</f>
        <v>808</v>
      </c>
      <c r="D369">
        <f t="shared" ca="1" si="26"/>
        <v>198732</v>
      </c>
      <c r="E3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9" s="3">
        <f t="shared" ca="1" si="27"/>
        <v>1781915</v>
      </c>
      <c r="G369" s="3">
        <f ca="1">Tabela1[[#This Row],[Valor]]/Tabela1[[#This Row],[Período (dias)]]</f>
        <v>2205.3403465346537</v>
      </c>
      <c r="H369" s="3" t="str">
        <f t="shared" ca="1" si="28"/>
        <v>João Matias</v>
      </c>
      <c r="I369" t="str">
        <f t="shared" ca="1" si="29"/>
        <v>Problemas na Conclusão</v>
      </c>
    </row>
    <row r="370" spans="1:9" x14ac:dyDescent="0.3">
      <c r="A370" s="1">
        <f t="shared" ca="1" si="25"/>
        <v>38899</v>
      </c>
      <c r="B370" s="1">
        <f ca="1">DATE(RANDBETWEEN(1,2),RANDBETWEEN(1,12),RANDBETWEEN(1,31))+Tabela1[[#This Row],[Data de entrada]]</f>
        <v>39870</v>
      </c>
      <c r="C370" s="2">
        <f ca="1">Tabela1[[#This Row],[Data de saída]]-Tabela1[[#This Row],[Data de entrada]]</f>
        <v>971</v>
      </c>
      <c r="D370">
        <f t="shared" ca="1" si="26"/>
        <v>8637769</v>
      </c>
      <c r="E3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0" s="3">
        <f t="shared" ca="1" si="27"/>
        <v>10492642</v>
      </c>
      <c r="G370" s="3">
        <f ca="1">Tabela1[[#This Row],[Valor]]/Tabela1[[#This Row],[Período (dias)]]</f>
        <v>10806.016477857878</v>
      </c>
      <c r="H370" s="3" t="str">
        <f t="shared" ca="1" si="28"/>
        <v>João Matias</v>
      </c>
      <c r="I370" t="str">
        <f t="shared" ca="1" si="29"/>
        <v>Problemas na Conclusão</v>
      </c>
    </row>
    <row r="371" spans="1:9" x14ac:dyDescent="0.3">
      <c r="A371" s="1">
        <f t="shared" ca="1" si="25"/>
        <v>43664</v>
      </c>
      <c r="B371" s="1">
        <f ca="1">DATE(RANDBETWEEN(1,2),RANDBETWEEN(1,12),RANDBETWEEN(1,31))+Tabela1[[#This Row],[Data de entrada]]</f>
        <v>44666</v>
      </c>
      <c r="C371" s="2">
        <f ca="1">Tabela1[[#This Row],[Data de saída]]-Tabela1[[#This Row],[Data de entrada]]</f>
        <v>1002</v>
      </c>
      <c r="D371">
        <f t="shared" ca="1" si="26"/>
        <v>3328947</v>
      </c>
      <c r="E3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1" s="3">
        <f t="shared" ca="1" si="27"/>
        <v>18135155</v>
      </c>
      <c r="G371" s="3">
        <f ca="1">Tabela1[[#This Row],[Valor]]/Tabela1[[#This Row],[Período (dias)]]</f>
        <v>18098.957085828344</v>
      </c>
      <c r="H371" s="3" t="str">
        <f t="shared" ca="1" si="28"/>
        <v>Juliana Souza</v>
      </c>
      <c r="I371" t="str">
        <f t="shared" ca="1" si="29"/>
        <v>Problemas na Conclusão</v>
      </c>
    </row>
    <row r="372" spans="1:9" x14ac:dyDescent="0.3">
      <c r="A372" s="1">
        <f t="shared" ca="1" si="25"/>
        <v>37902</v>
      </c>
      <c r="B372" s="1">
        <f ca="1">DATE(RANDBETWEEN(1,2),RANDBETWEEN(1,12),RANDBETWEEN(1,31))+Tabela1[[#This Row],[Data de entrada]]</f>
        <v>38798</v>
      </c>
      <c r="C372" s="2">
        <f ca="1">Tabela1[[#This Row],[Data de saída]]-Tabela1[[#This Row],[Data de entrada]]</f>
        <v>896</v>
      </c>
      <c r="D372">
        <f t="shared" ca="1" si="26"/>
        <v>7559139</v>
      </c>
      <c r="E3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2" s="3">
        <f t="shared" ca="1" si="27"/>
        <v>4573842</v>
      </c>
      <c r="G372" s="3">
        <f ca="1">Tabela1[[#This Row],[Valor]]/Tabela1[[#This Row],[Período (dias)]]</f>
        <v>5104.734375</v>
      </c>
      <c r="H372" s="3" t="str">
        <f t="shared" ca="1" si="28"/>
        <v>João Matias</v>
      </c>
      <c r="I372" t="str">
        <f t="shared" ca="1" si="29"/>
        <v>Excedeu o Orçamento</v>
      </c>
    </row>
    <row r="373" spans="1:9" x14ac:dyDescent="0.3">
      <c r="A373" s="1">
        <f t="shared" ca="1" si="25"/>
        <v>42490</v>
      </c>
      <c r="B373" s="1">
        <f ca="1">DATE(RANDBETWEEN(1,2),RANDBETWEEN(1,12),RANDBETWEEN(1,31))+Tabela1[[#This Row],[Data de entrada]]</f>
        <v>43330</v>
      </c>
      <c r="C373" s="2">
        <f ca="1">Tabela1[[#This Row],[Data de saída]]-Tabela1[[#This Row],[Data de entrada]]</f>
        <v>840</v>
      </c>
      <c r="D373">
        <f t="shared" ca="1" si="26"/>
        <v>4516150</v>
      </c>
      <c r="E3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3" s="3">
        <f t="shared" ca="1" si="27"/>
        <v>17349640</v>
      </c>
      <c r="G373" s="3">
        <f ca="1">Tabela1[[#This Row],[Valor]]/Tabela1[[#This Row],[Período (dias)]]</f>
        <v>20654.333333333332</v>
      </c>
      <c r="H373" s="3" t="str">
        <f t="shared" ca="1" si="28"/>
        <v>Juliana Souza</v>
      </c>
      <c r="I373" t="str">
        <f t="shared" ca="1" si="29"/>
        <v/>
      </c>
    </row>
    <row r="374" spans="1:9" x14ac:dyDescent="0.3">
      <c r="A374" s="1">
        <f t="shared" ca="1" si="25"/>
        <v>42344</v>
      </c>
      <c r="B374" s="1">
        <f ca="1">DATE(RANDBETWEEN(1,2),RANDBETWEEN(1,12),RANDBETWEEN(1,31))+Tabela1[[#This Row],[Data de entrada]]</f>
        <v>42812</v>
      </c>
      <c r="C374" s="2">
        <f ca="1">Tabela1[[#This Row],[Data de saída]]-Tabela1[[#This Row],[Data de entrada]]</f>
        <v>468</v>
      </c>
      <c r="D374">
        <f t="shared" ca="1" si="26"/>
        <v>2048694</v>
      </c>
      <c r="E3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4" s="3">
        <f t="shared" ca="1" si="27"/>
        <v>17704355</v>
      </c>
      <c r="G374" s="3">
        <f ca="1">Tabela1[[#This Row],[Valor]]/Tabela1[[#This Row],[Período (dias)]]</f>
        <v>37829.818376068375</v>
      </c>
      <c r="H374" s="3" t="str">
        <f t="shared" ca="1" si="28"/>
        <v>João Matias</v>
      </c>
      <c r="I374" t="str">
        <f t="shared" ca="1" si="29"/>
        <v>Problemas na Conclusão</v>
      </c>
    </row>
    <row r="375" spans="1:9" x14ac:dyDescent="0.3">
      <c r="A375" s="1">
        <f t="shared" ca="1" si="25"/>
        <v>42125</v>
      </c>
      <c r="B375" s="1">
        <f ca="1">DATE(RANDBETWEEN(1,2),RANDBETWEEN(1,12),RANDBETWEEN(1,31))+Tabela1[[#This Row],[Data de entrada]]</f>
        <v>43186</v>
      </c>
      <c r="C375" s="2">
        <f ca="1">Tabela1[[#This Row],[Data de saída]]-Tabela1[[#This Row],[Data de entrada]]</f>
        <v>1061</v>
      </c>
      <c r="D375">
        <f t="shared" ca="1" si="26"/>
        <v>9035888</v>
      </c>
      <c r="E3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5" s="3">
        <f t="shared" ca="1" si="27"/>
        <v>10536549</v>
      </c>
      <c r="G375" s="3">
        <f ca="1">Tabela1[[#This Row],[Valor]]/Tabela1[[#This Row],[Período (dias)]]</f>
        <v>9930.771913289349</v>
      </c>
      <c r="H375" s="3" t="str">
        <f t="shared" ca="1" si="28"/>
        <v>Juliana Souza</v>
      </c>
      <c r="I375" t="str">
        <f t="shared" ca="1" si="29"/>
        <v/>
      </c>
    </row>
    <row r="376" spans="1:9" x14ac:dyDescent="0.3">
      <c r="A376" s="1">
        <f t="shared" ca="1" si="25"/>
        <v>38004</v>
      </c>
      <c r="B376" s="1">
        <f ca="1">DATE(RANDBETWEEN(1,2),RANDBETWEEN(1,12),RANDBETWEEN(1,31))+Tabela1[[#This Row],[Data de entrada]]</f>
        <v>38663</v>
      </c>
      <c r="C376" s="2">
        <f ca="1">Tabela1[[#This Row],[Data de saída]]-Tabela1[[#This Row],[Data de entrada]]</f>
        <v>659</v>
      </c>
      <c r="D376">
        <f t="shared" ca="1" si="26"/>
        <v>2247776</v>
      </c>
      <c r="E3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6" s="3">
        <f t="shared" ca="1" si="27"/>
        <v>18594203</v>
      </c>
      <c r="G376" s="3">
        <f ca="1">Tabela1[[#This Row],[Valor]]/Tabela1[[#This Row],[Período (dias)]]</f>
        <v>28215.786039453717</v>
      </c>
      <c r="H376" s="3" t="str">
        <f t="shared" ca="1" si="28"/>
        <v>Juliana Souza</v>
      </c>
      <c r="I376" t="str">
        <f t="shared" ca="1" si="29"/>
        <v>Excedeu o Orçamento</v>
      </c>
    </row>
    <row r="377" spans="1:9" x14ac:dyDescent="0.3">
      <c r="A377" s="1">
        <f t="shared" ca="1" si="25"/>
        <v>38844</v>
      </c>
      <c r="B377" s="1">
        <f ca="1">DATE(RANDBETWEEN(1,2),RANDBETWEEN(1,12),RANDBETWEEN(1,31))+Tabela1[[#This Row],[Data de entrada]]</f>
        <v>39496</v>
      </c>
      <c r="C377" s="2">
        <f ca="1">Tabela1[[#This Row],[Data de saída]]-Tabela1[[#This Row],[Data de entrada]]</f>
        <v>652</v>
      </c>
      <c r="D377">
        <f t="shared" ca="1" si="26"/>
        <v>9122737</v>
      </c>
      <c r="E3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7" s="3">
        <f t="shared" ca="1" si="27"/>
        <v>11151902</v>
      </c>
      <c r="G377" s="3">
        <f ca="1">Tabela1[[#This Row],[Valor]]/Tabela1[[#This Row],[Período (dias)]]</f>
        <v>17104.144171779142</v>
      </c>
      <c r="H377" s="3" t="str">
        <f t="shared" ca="1" si="28"/>
        <v>João Matias</v>
      </c>
      <c r="I377" t="str">
        <f t="shared" ca="1" si="29"/>
        <v>Problemas na Conclusão</v>
      </c>
    </row>
    <row r="378" spans="1:9" x14ac:dyDescent="0.3">
      <c r="A378" s="1">
        <f t="shared" ca="1" si="25"/>
        <v>44095</v>
      </c>
      <c r="B378" s="1">
        <f ca="1">DATE(RANDBETWEEN(1,2),RANDBETWEEN(1,12),RANDBETWEEN(1,31))+Tabela1[[#This Row],[Data de entrada]]</f>
        <v>45145</v>
      </c>
      <c r="C378" s="2">
        <f ca="1">Tabela1[[#This Row],[Data de saída]]-Tabela1[[#This Row],[Data de entrada]]</f>
        <v>1050</v>
      </c>
      <c r="D378">
        <f t="shared" ca="1" si="26"/>
        <v>1342772</v>
      </c>
      <c r="E3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8" s="3">
        <f t="shared" ca="1" si="27"/>
        <v>4570098</v>
      </c>
      <c r="G378" s="3">
        <f ca="1">Tabela1[[#This Row],[Valor]]/Tabela1[[#This Row],[Período (dias)]]</f>
        <v>4352.4742857142855</v>
      </c>
      <c r="H378" s="3" t="str">
        <f t="shared" ca="1" si="28"/>
        <v>Carlos Cerezo</v>
      </c>
      <c r="I378" t="str">
        <f t="shared" ca="1" si="29"/>
        <v>Problemas na Conclusão</v>
      </c>
    </row>
    <row r="379" spans="1:9" x14ac:dyDescent="0.3">
      <c r="A379" s="1">
        <f t="shared" ca="1" si="25"/>
        <v>39661</v>
      </c>
      <c r="B379" s="1">
        <f ca="1">DATE(RANDBETWEEN(1,2),RANDBETWEEN(1,12),RANDBETWEEN(1,31))+Tabela1[[#This Row],[Data de entrada]]</f>
        <v>40252</v>
      </c>
      <c r="C379" s="2">
        <f ca="1">Tabela1[[#This Row],[Data de saída]]-Tabela1[[#This Row],[Data de entrada]]</f>
        <v>591</v>
      </c>
      <c r="D379">
        <f t="shared" ca="1" si="26"/>
        <v>654069</v>
      </c>
      <c r="E3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9" s="3">
        <f t="shared" ca="1" si="27"/>
        <v>3284951</v>
      </c>
      <c r="G379" s="3">
        <f ca="1">Tabela1[[#This Row],[Valor]]/Tabela1[[#This Row],[Período (dias)]]</f>
        <v>5558.292724196277</v>
      </c>
      <c r="H379" s="3" t="str">
        <f t="shared" ca="1" si="28"/>
        <v>Carlos Cerezo</v>
      </c>
      <c r="I379" t="str">
        <f t="shared" ca="1" si="29"/>
        <v>Problemas na Conclusão</v>
      </c>
    </row>
    <row r="380" spans="1:9" x14ac:dyDescent="0.3">
      <c r="A380" s="1">
        <f t="shared" ca="1" si="25"/>
        <v>36700</v>
      </c>
      <c r="B380" s="1">
        <f ca="1">DATE(RANDBETWEEN(1,2),RANDBETWEEN(1,12),RANDBETWEEN(1,31))+Tabela1[[#This Row],[Data de entrada]]</f>
        <v>37793</v>
      </c>
      <c r="C380" s="2">
        <f ca="1">Tabela1[[#This Row],[Data de saída]]-Tabela1[[#This Row],[Data de entrada]]</f>
        <v>1093</v>
      </c>
      <c r="D380">
        <f t="shared" ca="1" si="26"/>
        <v>3179518</v>
      </c>
      <c r="E3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0" s="3">
        <f t="shared" ca="1" si="27"/>
        <v>12993317</v>
      </c>
      <c r="G380" s="3">
        <f ca="1">Tabela1[[#This Row],[Valor]]/Tabela1[[#This Row],[Período (dias)]]</f>
        <v>11887.75571820677</v>
      </c>
      <c r="H380" s="3" t="str">
        <f t="shared" ca="1" si="28"/>
        <v>Carlos Cerezo</v>
      </c>
      <c r="I380" t="str">
        <f t="shared" ca="1" si="29"/>
        <v/>
      </c>
    </row>
    <row r="381" spans="1:9" x14ac:dyDescent="0.3">
      <c r="A381" s="1">
        <f t="shared" ca="1" si="25"/>
        <v>37455</v>
      </c>
      <c r="B381" s="1">
        <f ca="1">DATE(RANDBETWEEN(1,2),RANDBETWEEN(1,12),RANDBETWEEN(1,31))+Tabela1[[#This Row],[Data de entrada]]</f>
        <v>38114</v>
      </c>
      <c r="C381" s="2">
        <f ca="1">Tabela1[[#This Row],[Data de saída]]-Tabela1[[#This Row],[Data de entrada]]</f>
        <v>659</v>
      </c>
      <c r="D381">
        <f t="shared" ca="1" si="26"/>
        <v>3726061</v>
      </c>
      <c r="E3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1" s="3">
        <f t="shared" ca="1" si="27"/>
        <v>6689327</v>
      </c>
      <c r="G381" s="3">
        <f ca="1">Tabela1[[#This Row],[Valor]]/Tabela1[[#This Row],[Período (dias)]]</f>
        <v>10150.723823975721</v>
      </c>
      <c r="H381" s="3" t="str">
        <f t="shared" ca="1" si="28"/>
        <v>Carlos Cerezo</v>
      </c>
      <c r="I381" t="str">
        <f t="shared" ca="1" si="29"/>
        <v>Problemas na Conclusão</v>
      </c>
    </row>
    <row r="382" spans="1:9" x14ac:dyDescent="0.3">
      <c r="A382" s="1">
        <f t="shared" ca="1" si="25"/>
        <v>37086</v>
      </c>
      <c r="B382" s="1">
        <f ca="1">DATE(RANDBETWEEN(1,2),RANDBETWEEN(1,12),RANDBETWEEN(1,31))+Tabela1[[#This Row],[Data de entrada]]</f>
        <v>37927</v>
      </c>
      <c r="C382" s="2">
        <f ca="1">Tabela1[[#This Row],[Data de saída]]-Tabela1[[#This Row],[Data de entrada]]</f>
        <v>841</v>
      </c>
      <c r="D382">
        <f t="shared" ca="1" si="26"/>
        <v>9763025</v>
      </c>
      <c r="E3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2" s="3">
        <f t="shared" ca="1" si="27"/>
        <v>12428807</v>
      </c>
      <c r="G382" s="3">
        <f ca="1">Tabela1[[#This Row],[Valor]]/Tabela1[[#This Row],[Período (dias)]]</f>
        <v>14778.605231866824</v>
      </c>
      <c r="H382" s="3" t="str">
        <f t="shared" ca="1" si="28"/>
        <v>Carlos Cerezo</v>
      </c>
      <c r="I382" t="str">
        <f t="shared" ca="1" si="29"/>
        <v/>
      </c>
    </row>
    <row r="383" spans="1:9" x14ac:dyDescent="0.3">
      <c r="A383" s="1">
        <f t="shared" ca="1" si="25"/>
        <v>41390</v>
      </c>
      <c r="B383" s="1">
        <f ca="1">DATE(RANDBETWEEN(1,2),RANDBETWEEN(1,12),RANDBETWEEN(1,31))+Tabela1[[#This Row],[Data de entrada]]</f>
        <v>42277</v>
      </c>
      <c r="C383" s="2">
        <f ca="1">Tabela1[[#This Row],[Data de saída]]-Tabela1[[#This Row],[Data de entrada]]</f>
        <v>887</v>
      </c>
      <c r="D383">
        <f t="shared" ca="1" si="26"/>
        <v>6791940</v>
      </c>
      <c r="E3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3" s="3">
        <f t="shared" ca="1" si="27"/>
        <v>9265753</v>
      </c>
      <c r="G383" s="3">
        <f ca="1">Tabela1[[#This Row],[Valor]]/Tabela1[[#This Row],[Período (dias)]]</f>
        <v>10446.1702367531</v>
      </c>
      <c r="H383" s="3" t="str">
        <f t="shared" ca="1" si="28"/>
        <v>João Matias</v>
      </c>
      <c r="I383" t="str">
        <f t="shared" ca="1" si="29"/>
        <v/>
      </c>
    </row>
    <row r="384" spans="1:9" x14ac:dyDescent="0.3">
      <c r="A384" s="1">
        <f t="shared" ca="1" si="25"/>
        <v>43388</v>
      </c>
      <c r="B384" s="1">
        <f ca="1">DATE(RANDBETWEEN(1,2),RANDBETWEEN(1,12),RANDBETWEEN(1,31))+Tabela1[[#This Row],[Data de entrada]]</f>
        <v>43984</v>
      </c>
      <c r="C384" s="2">
        <f ca="1">Tabela1[[#This Row],[Data de saída]]-Tabela1[[#This Row],[Data de entrada]]</f>
        <v>596</v>
      </c>
      <c r="D384">
        <f t="shared" ca="1" si="26"/>
        <v>3861640</v>
      </c>
      <c r="E3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4" s="3">
        <f t="shared" ca="1" si="27"/>
        <v>10104780</v>
      </c>
      <c r="G384" s="3">
        <f ca="1">Tabela1[[#This Row],[Valor]]/Tabela1[[#This Row],[Período (dias)]]</f>
        <v>16954.328859060402</v>
      </c>
      <c r="H384" s="3" t="str">
        <f t="shared" ca="1" si="28"/>
        <v>Carlos Cerezo</v>
      </c>
      <c r="I384" t="str">
        <f t="shared" ca="1" si="29"/>
        <v/>
      </c>
    </row>
    <row r="385" spans="1:9" x14ac:dyDescent="0.3">
      <c r="A385" s="1">
        <f t="shared" ca="1" si="25"/>
        <v>44166</v>
      </c>
      <c r="B385" s="1">
        <f ca="1">DATE(RANDBETWEEN(1,2),RANDBETWEEN(1,12),RANDBETWEEN(1,31))+Tabela1[[#This Row],[Data de entrada]]</f>
        <v>45241</v>
      </c>
      <c r="C385" s="2">
        <f ca="1">Tabela1[[#This Row],[Data de saída]]-Tabela1[[#This Row],[Data de entrada]]</f>
        <v>1075</v>
      </c>
      <c r="D385">
        <f t="shared" ca="1" si="26"/>
        <v>5282019</v>
      </c>
      <c r="E38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5" s="3">
        <f t="shared" ca="1" si="27"/>
        <v>12248132</v>
      </c>
      <c r="G385" s="3">
        <f ca="1">Tabela1[[#This Row],[Valor]]/Tabela1[[#This Row],[Período (dias)]]</f>
        <v>11393.611162790698</v>
      </c>
      <c r="H385" s="3" t="str">
        <f t="shared" ca="1" si="28"/>
        <v>Juliana Souza</v>
      </c>
      <c r="I385" t="str">
        <f t="shared" ca="1" si="29"/>
        <v>Excedeu o Orçamento</v>
      </c>
    </row>
    <row r="386" spans="1:9" x14ac:dyDescent="0.3">
      <c r="A386" s="1">
        <f t="shared" ref="A386:A449" ca="1" si="30">DATE(RANDBETWEEN(2000,2024),RANDBETWEEN(1,12),RANDBETWEEN(1,31))</f>
        <v>42507</v>
      </c>
      <c r="B386" s="1">
        <f ca="1">DATE(RANDBETWEEN(1,2),RANDBETWEEN(1,12),RANDBETWEEN(1,31))+Tabela1[[#This Row],[Data de entrada]]</f>
        <v>42957</v>
      </c>
      <c r="C386" s="2">
        <f ca="1">Tabela1[[#This Row],[Data de saída]]-Tabela1[[#This Row],[Data de entrada]]</f>
        <v>450</v>
      </c>
      <c r="D386">
        <f t="shared" ref="D386:D449" ca="1" si="31">RANDBETWEEN(1,10000000)</f>
        <v>964320</v>
      </c>
      <c r="E3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6" s="3">
        <f t="shared" ref="F386:F449" ca="1" si="32">RANDBETWEEN(1,20000000)</f>
        <v>16513591</v>
      </c>
      <c r="G386" s="3">
        <f ca="1">Tabela1[[#This Row],[Valor]]/Tabela1[[#This Row],[Período (dias)]]</f>
        <v>36696.868888888886</v>
      </c>
      <c r="H386" s="3" t="str">
        <f t="shared" ref="H386:H449" ca="1" si="33">IF(RANDBETWEEN(1,2)=1,"João Matias",IF(RANDBETWEEN(1,2)=1,"Carlos Cerezo","Juliana Souza"))</f>
        <v>João Matias</v>
      </c>
      <c r="I386" t="str">
        <f t="shared" ref="I386:I449" ca="1" si="34">IF(RANDBETWEEN(1,2)=1,"",IF(RANDBETWEEN(1,2)=1,"Excedeu o Orçamento","Problemas na Conclusão"))</f>
        <v/>
      </c>
    </row>
    <row r="387" spans="1:9" x14ac:dyDescent="0.3">
      <c r="A387" s="1">
        <f t="shared" ca="1" si="30"/>
        <v>42529</v>
      </c>
      <c r="B387" s="1">
        <f ca="1">DATE(RANDBETWEEN(1,2),RANDBETWEEN(1,12),RANDBETWEEN(1,31))+Tabela1[[#This Row],[Data de entrada]]</f>
        <v>42960</v>
      </c>
      <c r="C387" s="2">
        <f ca="1">Tabela1[[#This Row],[Data de saída]]-Tabela1[[#This Row],[Data de entrada]]</f>
        <v>431</v>
      </c>
      <c r="D387">
        <f t="shared" ca="1" si="31"/>
        <v>6768607</v>
      </c>
      <c r="E3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7" s="3">
        <f t="shared" ca="1" si="32"/>
        <v>16129409</v>
      </c>
      <c r="G387" s="3">
        <f ca="1">Tabela1[[#This Row],[Valor]]/Tabela1[[#This Row],[Período (dias)]]</f>
        <v>37423.222737819029</v>
      </c>
      <c r="H387" s="3" t="str">
        <f t="shared" ca="1" si="33"/>
        <v>João Matias</v>
      </c>
      <c r="I387" t="str">
        <f t="shared" ca="1" si="34"/>
        <v/>
      </c>
    </row>
    <row r="388" spans="1:9" x14ac:dyDescent="0.3">
      <c r="A388" s="1">
        <f t="shared" ca="1" si="30"/>
        <v>43947</v>
      </c>
      <c r="B388" s="1">
        <f ca="1">DATE(RANDBETWEEN(1,2),RANDBETWEEN(1,12),RANDBETWEEN(1,31))+Tabela1[[#This Row],[Data de entrada]]</f>
        <v>44362</v>
      </c>
      <c r="C388" s="2">
        <f ca="1">Tabela1[[#This Row],[Data de saída]]-Tabela1[[#This Row],[Data de entrada]]</f>
        <v>415</v>
      </c>
      <c r="D388">
        <f t="shared" ca="1" si="31"/>
        <v>7573769</v>
      </c>
      <c r="E3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8" s="3">
        <f t="shared" ca="1" si="32"/>
        <v>15334618</v>
      </c>
      <c r="G388" s="3">
        <f ca="1">Tabela1[[#This Row],[Valor]]/Tabela1[[#This Row],[Período (dias)]]</f>
        <v>36950.886746987955</v>
      </c>
      <c r="H388" s="3" t="str">
        <f t="shared" ca="1" si="33"/>
        <v>João Matias</v>
      </c>
      <c r="I388" t="str">
        <f t="shared" ca="1" si="34"/>
        <v>Excedeu o Orçamento</v>
      </c>
    </row>
    <row r="389" spans="1:9" x14ac:dyDescent="0.3">
      <c r="A389" s="1">
        <f t="shared" ca="1" si="30"/>
        <v>45396</v>
      </c>
      <c r="B389" s="1">
        <f ca="1">DATE(RANDBETWEEN(1,2),RANDBETWEEN(1,12),RANDBETWEEN(1,31))+Tabela1[[#This Row],[Data de entrada]]</f>
        <v>46063</v>
      </c>
      <c r="C389" s="2">
        <f ca="1">Tabela1[[#This Row],[Data de saída]]-Tabela1[[#This Row],[Data de entrada]]</f>
        <v>667</v>
      </c>
      <c r="D389">
        <f t="shared" ca="1" si="31"/>
        <v>6473680</v>
      </c>
      <c r="E3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9" s="3">
        <f t="shared" ca="1" si="32"/>
        <v>2906030</v>
      </c>
      <c r="G389" s="3">
        <f ca="1">Tabela1[[#This Row],[Valor]]/Tabela1[[#This Row],[Período (dias)]]</f>
        <v>4356.8665667166415</v>
      </c>
      <c r="H389" s="3" t="str">
        <f t="shared" ca="1" si="33"/>
        <v>João Matias</v>
      </c>
      <c r="I389" t="str">
        <f t="shared" ca="1" si="34"/>
        <v>Excedeu o Orçamento</v>
      </c>
    </row>
    <row r="390" spans="1:9" x14ac:dyDescent="0.3">
      <c r="A390" s="1">
        <f t="shared" ca="1" si="30"/>
        <v>43904</v>
      </c>
      <c r="B390" s="1">
        <f ca="1">DATE(RANDBETWEEN(1,2),RANDBETWEEN(1,12),RANDBETWEEN(1,31))+Tabela1[[#This Row],[Data de entrada]]</f>
        <v>44658</v>
      </c>
      <c r="C390" s="2">
        <f ca="1">Tabela1[[#This Row],[Data de saída]]-Tabela1[[#This Row],[Data de entrada]]</f>
        <v>754</v>
      </c>
      <c r="D390">
        <f t="shared" ca="1" si="31"/>
        <v>4939749</v>
      </c>
      <c r="E3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0" s="3">
        <f t="shared" ca="1" si="32"/>
        <v>2607457</v>
      </c>
      <c r="G390" s="3">
        <f ca="1">Tabela1[[#This Row],[Valor]]/Tabela1[[#This Row],[Período (dias)]]</f>
        <v>3458.1657824933686</v>
      </c>
      <c r="H390" s="3" t="str">
        <f t="shared" ca="1" si="33"/>
        <v>Juliana Souza</v>
      </c>
      <c r="I390" t="str">
        <f t="shared" ca="1" si="34"/>
        <v/>
      </c>
    </row>
    <row r="391" spans="1:9" x14ac:dyDescent="0.3">
      <c r="A391" s="1">
        <f t="shared" ca="1" si="30"/>
        <v>40216</v>
      </c>
      <c r="B391" s="1">
        <f ca="1">DATE(RANDBETWEEN(1,2),RANDBETWEEN(1,12),RANDBETWEEN(1,31))+Tabela1[[#This Row],[Data de entrada]]</f>
        <v>40928</v>
      </c>
      <c r="C391" s="2">
        <f ca="1">Tabela1[[#This Row],[Data de saída]]-Tabela1[[#This Row],[Data de entrada]]</f>
        <v>712</v>
      </c>
      <c r="D391">
        <f t="shared" ca="1" si="31"/>
        <v>8975505</v>
      </c>
      <c r="E3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1" s="3">
        <f t="shared" ca="1" si="32"/>
        <v>11912132</v>
      </c>
      <c r="G391" s="3">
        <f ca="1">Tabela1[[#This Row],[Valor]]/Tabela1[[#This Row],[Período (dias)]]</f>
        <v>16730.522471910113</v>
      </c>
      <c r="H391" s="3" t="str">
        <f t="shared" ca="1" si="33"/>
        <v>João Matias</v>
      </c>
      <c r="I391" t="str">
        <f t="shared" ca="1" si="34"/>
        <v>Excedeu o Orçamento</v>
      </c>
    </row>
    <row r="392" spans="1:9" x14ac:dyDescent="0.3">
      <c r="A392" s="1">
        <f t="shared" ca="1" si="30"/>
        <v>36937</v>
      </c>
      <c r="B392" s="1">
        <f ca="1">DATE(RANDBETWEEN(1,2),RANDBETWEEN(1,12),RANDBETWEEN(1,31))+Tabela1[[#This Row],[Data de entrada]]</f>
        <v>37375</v>
      </c>
      <c r="C392" s="2">
        <f ca="1">Tabela1[[#This Row],[Data de saída]]-Tabela1[[#This Row],[Data de entrada]]</f>
        <v>438</v>
      </c>
      <c r="D392">
        <f t="shared" ca="1" si="31"/>
        <v>4698394</v>
      </c>
      <c r="E3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2" s="3">
        <f t="shared" ca="1" si="32"/>
        <v>3542100</v>
      </c>
      <c r="G392" s="3">
        <f ca="1">Tabela1[[#This Row],[Valor]]/Tabela1[[#This Row],[Período (dias)]]</f>
        <v>8086.9863013698632</v>
      </c>
      <c r="H392" s="3" t="str">
        <f t="shared" ca="1" si="33"/>
        <v>João Matias</v>
      </c>
      <c r="I392" t="str">
        <f t="shared" ca="1" si="34"/>
        <v/>
      </c>
    </row>
    <row r="393" spans="1:9" x14ac:dyDescent="0.3">
      <c r="A393" s="1">
        <f t="shared" ca="1" si="30"/>
        <v>41996</v>
      </c>
      <c r="B393" s="1">
        <f ca="1">DATE(RANDBETWEEN(1,2),RANDBETWEEN(1,12),RANDBETWEEN(1,31))+Tabela1[[#This Row],[Data de entrada]]</f>
        <v>42555</v>
      </c>
      <c r="C393" s="2">
        <f ca="1">Tabela1[[#This Row],[Data de saída]]-Tabela1[[#This Row],[Data de entrada]]</f>
        <v>559</v>
      </c>
      <c r="D393">
        <f t="shared" ca="1" si="31"/>
        <v>9822896</v>
      </c>
      <c r="E3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3" s="3">
        <f t="shared" ca="1" si="32"/>
        <v>2301281</v>
      </c>
      <c r="G393" s="3">
        <f ca="1">Tabela1[[#This Row],[Valor]]/Tabela1[[#This Row],[Período (dias)]]</f>
        <v>4116.78175313059</v>
      </c>
      <c r="H393" s="3" t="str">
        <f t="shared" ca="1" si="33"/>
        <v>Carlos Cerezo</v>
      </c>
      <c r="I393" t="str">
        <f t="shared" ca="1" si="34"/>
        <v>Problemas na Conclusão</v>
      </c>
    </row>
    <row r="394" spans="1:9" x14ac:dyDescent="0.3">
      <c r="A394" s="1">
        <f t="shared" ca="1" si="30"/>
        <v>36557</v>
      </c>
      <c r="B394" s="1">
        <f ca="1">DATE(RANDBETWEEN(1,2),RANDBETWEEN(1,12),RANDBETWEEN(1,31))+Tabela1[[#This Row],[Data de entrada]]</f>
        <v>37288</v>
      </c>
      <c r="C394" s="2">
        <f ca="1">Tabela1[[#This Row],[Data de saída]]-Tabela1[[#This Row],[Data de entrada]]</f>
        <v>731</v>
      </c>
      <c r="D394">
        <f t="shared" ca="1" si="31"/>
        <v>7459409</v>
      </c>
      <c r="E3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4" s="3">
        <f t="shared" ca="1" si="32"/>
        <v>3532858</v>
      </c>
      <c r="G394" s="3">
        <f ca="1">Tabela1[[#This Row],[Valor]]/Tabela1[[#This Row],[Período (dias)]]</f>
        <v>4832.9110807113539</v>
      </c>
      <c r="H394" s="3" t="str">
        <f t="shared" ca="1" si="33"/>
        <v>João Matias</v>
      </c>
      <c r="I394" t="str">
        <f t="shared" ca="1" si="34"/>
        <v>Problemas na Conclusão</v>
      </c>
    </row>
    <row r="395" spans="1:9" x14ac:dyDescent="0.3">
      <c r="A395" s="1">
        <f t="shared" ca="1" si="30"/>
        <v>44599</v>
      </c>
      <c r="B395" s="1">
        <f ca="1">DATE(RANDBETWEEN(1,2),RANDBETWEEN(1,12),RANDBETWEEN(1,31))+Tabela1[[#This Row],[Data de entrada]]</f>
        <v>45072</v>
      </c>
      <c r="C395" s="2">
        <f ca="1">Tabela1[[#This Row],[Data de saída]]-Tabela1[[#This Row],[Data de entrada]]</f>
        <v>473</v>
      </c>
      <c r="D395">
        <f t="shared" ca="1" si="31"/>
        <v>3523283</v>
      </c>
      <c r="E3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5" s="3">
        <f t="shared" ca="1" si="32"/>
        <v>1055041</v>
      </c>
      <c r="G395" s="3">
        <f ca="1">Tabela1[[#This Row],[Valor]]/Tabela1[[#This Row],[Período (dias)]]</f>
        <v>2230.5306553911205</v>
      </c>
      <c r="H395" s="3" t="str">
        <f t="shared" ca="1" si="33"/>
        <v>Juliana Souza</v>
      </c>
      <c r="I395" t="str">
        <f t="shared" ca="1" si="34"/>
        <v/>
      </c>
    </row>
    <row r="396" spans="1:9" x14ac:dyDescent="0.3">
      <c r="A396" s="1">
        <f t="shared" ca="1" si="30"/>
        <v>40459</v>
      </c>
      <c r="B396" s="1">
        <f ca="1">DATE(RANDBETWEEN(1,2),RANDBETWEEN(1,12),RANDBETWEEN(1,31))+Tabela1[[#This Row],[Data de entrada]]</f>
        <v>41081</v>
      </c>
      <c r="C396" s="2">
        <f ca="1">Tabela1[[#This Row],[Data de saída]]-Tabela1[[#This Row],[Data de entrada]]</f>
        <v>622</v>
      </c>
      <c r="D396">
        <f t="shared" ca="1" si="31"/>
        <v>5909122</v>
      </c>
      <c r="E3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6" s="3">
        <f t="shared" ca="1" si="32"/>
        <v>13908904</v>
      </c>
      <c r="G396" s="3">
        <f ca="1">Tabela1[[#This Row],[Valor]]/Tabela1[[#This Row],[Período (dias)]]</f>
        <v>22361.581993569132</v>
      </c>
      <c r="H396" s="3" t="str">
        <f t="shared" ca="1" si="33"/>
        <v>Juliana Souza</v>
      </c>
      <c r="I396" t="str">
        <f t="shared" ca="1" si="34"/>
        <v/>
      </c>
    </row>
    <row r="397" spans="1:9" x14ac:dyDescent="0.3">
      <c r="A397" s="1">
        <f t="shared" ca="1" si="30"/>
        <v>42405</v>
      </c>
      <c r="B397" s="1">
        <f ca="1">DATE(RANDBETWEEN(1,2),RANDBETWEEN(1,12),RANDBETWEEN(1,31))+Tabela1[[#This Row],[Data de entrada]]</f>
        <v>43441</v>
      </c>
      <c r="C397" s="2">
        <f ca="1">Tabela1[[#This Row],[Data de saída]]-Tabela1[[#This Row],[Data de entrada]]</f>
        <v>1036</v>
      </c>
      <c r="D397">
        <f t="shared" ca="1" si="31"/>
        <v>9514939</v>
      </c>
      <c r="E39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7" s="3">
        <f t="shared" ca="1" si="32"/>
        <v>9072629</v>
      </c>
      <c r="G397" s="3">
        <f ca="1">Tabela1[[#This Row],[Valor]]/Tabela1[[#This Row],[Período (dias)]]</f>
        <v>8757.3638996138998</v>
      </c>
      <c r="H397" s="3" t="str">
        <f t="shared" ca="1" si="33"/>
        <v>João Matias</v>
      </c>
      <c r="I397" t="str">
        <f t="shared" ca="1" si="34"/>
        <v/>
      </c>
    </row>
    <row r="398" spans="1:9" x14ac:dyDescent="0.3">
      <c r="A398" s="1">
        <f t="shared" ca="1" si="30"/>
        <v>39107</v>
      </c>
      <c r="B398" s="1">
        <f ca="1">DATE(RANDBETWEEN(1,2),RANDBETWEEN(1,12),RANDBETWEEN(1,31))+Tabela1[[#This Row],[Data de entrada]]</f>
        <v>39848</v>
      </c>
      <c r="C398" s="2">
        <f ca="1">Tabela1[[#This Row],[Data de saída]]-Tabela1[[#This Row],[Data de entrada]]</f>
        <v>741</v>
      </c>
      <c r="D398">
        <f t="shared" ca="1" si="31"/>
        <v>3147012</v>
      </c>
      <c r="E3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8" s="3">
        <f t="shared" ca="1" si="32"/>
        <v>18810388</v>
      </c>
      <c r="G398" s="3">
        <f ca="1">Tabela1[[#This Row],[Valor]]/Tabela1[[#This Row],[Período (dias)]]</f>
        <v>25385.139001349529</v>
      </c>
      <c r="H398" s="3" t="str">
        <f t="shared" ca="1" si="33"/>
        <v>Juliana Souza</v>
      </c>
      <c r="I398" t="str">
        <f t="shared" ca="1" si="34"/>
        <v>Problemas na Conclusão</v>
      </c>
    </row>
    <row r="399" spans="1:9" x14ac:dyDescent="0.3">
      <c r="A399" s="1">
        <f t="shared" ca="1" si="30"/>
        <v>44547</v>
      </c>
      <c r="B399" s="1">
        <f ca="1">DATE(RANDBETWEEN(1,2),RANDBETWEEN(1,12),RANDBETWEEN(1,31))+Tabela1[[#This Row],[Data de entrada]]</f>
        <v>45169</v>
      </c>
      <c r="C399" s="2">
        <f ca="1">Tabela1[[#This Row],[Data de saída]]-Tabela1[[#This Row],[Data de entrada]]</f>
        <v>622</v>
      </c>
      <c r="D399">
        <f t="shared" ca="1" si="31"/>
        <v>8403954</v>
      </c>
      <c r="E3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9" s="3">
        <f t="shared" ca="1" si="32"/>
        <v>15867350</v>
      </c>
      <c r="G399" s="3">
        <f ca="1">Tabela1[[#This Row],[Valor]]/Tabela1[[#This Row],[Período (dias)]]</f>
        <v>25510.209003215434</v>
      </c>
      <c r="H399" s="3" t="str">
        <f t="shared" ca="1" si="33"/>
        <v>João Matias</v>
      </c>
      <c r="I399" t="str">
        <f t="shared" ca="1" si="34"/>
        <v>Problemas na Conclusão</v>
      </c>
    </row>
    <row r="400" spans="1:9" x14ac:dyDescent="0.3">
      <c r="A400" s="1">
        <f t="shared" ca="1" si="30"/>
        <v>40242</v>
      </c>
      <c r="B400" s="1">
        <f ca="1">DATE(RANDBETWEEN(1,2),RANDBETWEEN(1,12),RANDBETWEEN(1,31))+Tabela1[[#This Row],[Data de entrada]]</f>
        <v>40674</v>
      </c>
      <c r="C400" s="2">
        <f ca="1">Tabela1[[#This Row],[Data de saída]]-Tabela1[[#This Row],[Data de entrada]]</f>
        <v>432</v>
      </c>
      <c r="D400">
        <f t="shared" ca="1" si="31"/>
        <v>1510431</v>
      </c>
      <c r="E4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0" s="3">
        <f t="shared" ca="1" si="32"/>
        <v>452741</v>
      </c>
      <c r="G400" s="3">
        <f ca="1">Tabela1[[#This Row],[Valor]]/Tabela1[[#This Row],[Período (dias)]]</f>
        <v>1048.0115740740741</v>
      </c>
      <c r="H400" s="3" t="str">
        <f t="shared" ca="1" si="33"/>
        <v>Carlos Cerezo</v>
      </c>
      <c r="I400" t="str">
        <f t="shared" ca="1" si="34"/>
        <v/>
      </c>
    </row>
    <row r="401" spans="1:9" x14ac:dyDescent="0.3">
      <c r="A401" s="1">
        <f t="shared" ca="1" si="30"/>
        <v>38203</v>
      </c>
      <c r="B401" s="1">
        <f ca="1">DATE(RANDBETWEEN(1,2),RANDBETWEEN(1,12),RANDBETWEEN(1,31))+Tabela1[[#This Row],[Data de entrada]]</f>
        <v>39239</v>
      </c>
      <c r="C401" s="2">
        <f ca="1">Tabela1[[#This Row],[Data de saída]]-Tabela1[[#This Row],[Data de entrada]]</f>
        <v>1036</v>
      </c>
      <c r="D401">
        <f t="shared" ca="1" si="31"/>
        <v>71288</v>
      </c>
      <c r="E4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1" s="3">
        <f t="shared" ca="1" si="32"/>
        <v>5265316</v>
      </c>
      <c r="G401" s="3">
        <f ca="1">Tabela1[[#This Row],[Valor]]/Tabela1[[#This Row],[Período (dias)]]</f>
        <v>5082.3513513513517</v>
      </c>
      <c r="H401" s="3" t="str">
        <f t="shared" ca="1" si="33"/>
        <v>João Matias</v>
      </c>
      <c r="I401" t="str">
        <f t="shared" ca="1" si="34"/>
        <v>Problemas na Conclusão</v>
      </c>
    </row>
    <row r="402" spans="1:9" x14ac:dyDescent="0.3">
      <c r="A402" s="1">
        <f t="shared" ca="1" si="30"/>
        <v>38916</v>
      </c>
      <c r="B402" s="1">
        <f ca="1">DATE(RANDBETWEEN(1,2),RANDBETWEEN(1,12),RANDBETWEEN(1,31))+Tabela1[[#This Row],[Data de entrada]]</f>
        <v>39808</v>
      </c>
      <c r="C402" s="2">
        <f ca="1">Tabela1[[#This Row],[Data de saída]]-Tabela1[[#This Row],[Data de entrada]]</f>
        <v>892</v>
      </c>
      <c r="D402">
        <f t="shared" ca="1" si="31"/>
        <v>558578</v>
      </c>
      <c r="E4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2" s="3">
        <f t="shared" ca="1" si="32"/>
        <v>12364128</v>
      </c>
      <c r="G402" s="3">
        <f ca="1">Tabela1[[#This Row],[Valor]]/Tabela1[[#This Row],[Período (dias)]]</f>
        <v>13861.13004484305</v>
      </c>
      <c r="H402" s="3" t="str">
        <f t="shared" ca="1" si="33"/>
        <v>João Matias</v>
      </c>
      <c r="I402" t="str">
        <f t="shared" ca="1" si="34"/>
        <v/>
      </c>
    </row>
    <row r="403" spans="1:9" x14ac:dyDescent="0.3">
      <c r="A403" s="1">
        <f t="shared" ca="1" si="30"/>
        <v>38912</v>
      </c>
      <c r="B403" s="1">
        <f ca="1">DATE(RANDBETWEEN(1,2),RANDBETWEEN(1,12),RANDBETWEEN(1,31))+Tabela1[[#This Row],[Data de entrada]]</f>
        <v>39430</v>
      </c>
      <c r="C403" s="2">
        <f ca="1">Tabela1[[#This Row],[Data de saída]]-Tabela1[[#This Row],[Data de entrada]]</f>
        <v>518</v>
      </c>
      <c r="D403">
        <f t="shared" ca="1" si="31"/>
        <v>6437050</v>
      </c>
      <c r="E4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3" s="3">
        <f t="shared" ca="1" si="32"/>
        <v>16829057</v>
      </c>
      <c r="G403" s="3">
        <f ca="1">Tabela1[[#This Row],[Valor]]/Tabela1[[#This Row],[Período (dias)]]</f>
        <v>32488.527027027027</v>
      </c>
      <c r="H403" s="3" t="str">
        <f t="shared" ca="1" si="33"/>
        <v>João Matias</v>
      </c>
      <c r="I403" t="str">
        <f t="shared" ca="1" si="34"/>
        <v>Problemas na Conclusão</v>
      </c>
    </row>
    <row r="404" spans="1:9" x14ac:dyDescent="0.3">
      <c r="A404" s="1">
        <f t="shared" ca="1" si="30"/>
        <v>45508</v>
      </c>
      <c r="B404" s="1">
        <f ca="1">DATE(RANDBETWEEN(1,2),RANDBETWEEN(1,12),RANDBETWEEN(1,31))+Tabela1[[#This Row],[Data de entrada]]</f>
        <v>46247</v>
      </c>
      <c r="C404" s="2">
        <f ca="1">Tabela1[[#This Row],[Data de saída]]-Tabela1[[#This Row],[Data de entrada]]</f>
        <v>739</v>
      </c>
      <c r="D404">
        <f t="shared" ca="1" si="31"/>
        <v>2384145</v>
      </c>
      <c r="E4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4" s="3">
        <f t="shared" ca="1" si="32"/>
        <v>5317804</v>
      </c>
      <c r="G404" s="3">
        <f ca="1">Tabela1[[#This Row],[Valor]]/Tabela1[[#This Row],[Período (dias)]]</f>
        <v>7195.9458728010823</v>
      </c>
      <c r="H404" s="3" t="str">
        <f t="shared" ca="1" si="33"/>
        <v>João Matias</v>
      </c>
      <c r="I404" t="str">
        <f t="shared" ca="1" si="34"/>
        <v>Excedeu o Orçamento</v>
      </c>
    </row>
    <row r="405" spans="1:9" x14ac:dyDescent="0.3">
      <c r="A405" s="1">
        <f t="shared" ca="1" si="30"/>
        <v>44529</v>
      </c>
      <c r="B405" s="1">
        <f ca="1">DATE(RANDBETWEEN(1,2),RANDBETWEEN(1,12),RANDBETWEEN(1,31))+Tabela1[[#This Row],[Data de entrada]]</f>
        <v>45062</v>
      </c>
      <c r="C405" s="2">
        <f ca="1">Tabela1[[#This Row],[Data de saída]]-Tabela1[[#This Row],[Data de entrada]]</f>
        <v>533</v>
      </c>
      <c r="D405">
        <f t="shared" ca="1" si="31"/>
        <v>7113975</v>
      </c>
      <c r="E4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5" s="3">
        <f t="shared" ca="1" si="32"/>
        <v>483230</v>
      </c>
      <c r="G405" s="3">
        <f ca="1">Tabela1[[#This Row],[Valor]]/Tabela1[[#This Row],[Período (dias)]]</f>
        <v>906.6228893058161</v>
      </c>
      <c r="H405" s="3" t="str">
        <f t="shared" ca="1" si="33"/>
        <v>João Matias</v>
      </c>
      <c r="I405" t="str">
        <f t="shared" ca="1" si="34"/>
        <v/>
      </c>
    </row>
    <row r="406" spans="1:9" x14ac:dyDescent="0.3">
      <c r="A406" s="1">
        <f t="shared" ca="1" si="30"/>
        <v>37969</v>
      </c>
      <c r="B406" s="1">
        <f ca="1">DATE(RANDBETWEEN(1,2),RANDBETWEEN(1,12),RANDBETWEEN(1,31))+Tabela1[[#This Row],[Data de entrada]]</f>
        <v>38434</v>
      </c>
      <c r="C406" s="2">
        <f ca="1">Tabela1[[#This Row],[Data de saída]]-Tabela1[[#This Row],[Data de entrada]]</f>
        <v>465</v>
      </c>
      <c r="D406">
        <f t="shared" ca="1" si="31"/>
        <v>1752889</v>
      </c>
      <c r="E4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6" s="3">
        <f t="shared" ca="1" si="32"/>
        <v>6708407</v>
      </c>
      <c r="G406" s="3">
        <f ca="1">Tabela1[[#This Row],[Valor]]/Tabela1[[#This Row],[Período (dias)]]</f>
        <v>14426.681720430108</v>
      </c>
      <c r="H406" s="3" t="str">
        <f t="shared" ca="1" si="33"/>
        <v>Juliana Souza</v>
      </c>
      <c r="I406" t="str">
        <f t="shared" ca="1" si="34"/>
        <v/>
      </c>
    </row>
    <row r="407" spans="1:9" x14ac:dyDescent="0.3">
      <c r="A407" s="1">
        <f t="shared" ca="1" si="30"/>
        <v>38425</v>
      </c>
      <c r="B407" s="1">
        <f ca="1">DATE(RANDBETWEEN(1,2),RANDBETWEEN(1,12),RANDBETWEEN(1,31))+Tabela1[[#This Row],[Data de entrada]]</f>
        <v>39410</v>
      </c>
      <c r="C407" s="2">
        <f ca="1">Tabela1[[#This Row],[Data de saída]]-Tabela1[[#This Row],[Data de entrada]]</f>
        <v>985</v>
      </c>
      <c r="D407">
        <f t="shared" ca="1" si="31"/>
        <v>2621179</v>
      </c>
      <c r="E4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7" s="3">
        <f t="shared" ca="1" si="32"/>
        <v>12461428</v>
      </c>
      <c r="G407" s="3">
        <f ca="1">Tabela1[[#This Row],[Valor]]/Tabela1[[#This Row],[Período (dias)]]</f>
        <v>12651.195939086294</v>
      </c>
      <c r="H407" s="3" t="str">
        <f t="shared" ca="1" si="33"/>
        <v>João Matias</v>
      </c>
      <c r="I407" t="str">
        <f t="shared" ca="1" si="34"/>
        <v>Problemas na Conclusão</v>
      </c>
    </row>
    <row r="408" spans="1:9" x14ac:dyDescent="0.3">
      <c r="A408" s="1">
        <f t="shared" ca="1" si="30"/>
        <v>40111</v>
      </c>
      <c r="B408" s="1">
        <f ca="1">DATE(RANDBETWEEN(1,2),RANDBETWEEN(1,12),RANDBETWEEN(1,31))+Tabela1[[#This Row],[Data de entrada]]</f>
        <v>41181</v>
      </c>
      <c r="C408" s="2">
        <f ca="1">Tabela1[[#This Row],[Data de saída]]-Tabela1[[#This Row],[Data de entrada]]</f>
        <v>1070</v>
      </c>
      <c r="D408">
        <f t="shared" ca="1" si="31"/>
        <v>8736625</v>
      </c>
      <c r="E40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8" s="3">
        <f t="shared" ca="1" si="32"/>
        <v>2664279</v>
      </c>
      <c r="G408" s="3">
        <f ca="1">Tabela1[[#This Row],[Valor]]/Tabela1[[#This Row],[Período (dias)]]</f>
        <v>2489.9803738317755</v>
      </c>
      <c r="H408" s="3" t="str">
        <f t="shared" ca="1" si="33"/>
        <v>João Matias</v>
      </c>
      <c r="I408" t="str">
        <f t="shared" ca="1" si="34"/>
        <v/>
      </c>
    </row>
    <row r="409" spans="1:9" x14ac:dyDescent="0.3">
      <c r="A409" s="1">
        <f t="shared" ca="1" si="30"/>
        <v>42784</v>
      </c>
      <c r="B409" s="1">
        <f ca="1">DATE(RANDBETWEEN(1,2),RANDBETWEEN(1,12),RANDBETWEEN(1,31))+Tabela1[[#This Row],[Data de entrada]]</f>
        <v>43373</v>
      </c>
      <c r="C409" s="2">
        <f ca="1">Tabela1[[#This Row],[Data de saída]]-Tabela1[[#This Row],[Data de entrada]]</f>
        <v>589</v>
      </c>
      <c r="D409">
        <f t="shared" ca="1" si="31"/>
        <v>7099789</v>
      </c>
      <c r="E4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9" s="3">
        <f t="shared" ca="1" si="32"/>
        <v>14626571</v>
      </c>
      <c r="G409" s="3">
        <f ca="1">Tabela1[[#This Row],[Valor]]/Tabela1[[#This Row],[Período (dias)]]</f>
        <v>24832.887945670627</v>
      </c>
      <c r="H409" s="3" t="str">
        <f t="shared" ca="1" si="33"/>
        <v>João Matias</v>
      </c>
      <c r="I409" t="str">
        <f t="shared" ca="1" si="34"/>
        <v>Problemas na Conclusão</v>
      </c>
    </row>
    <row r="410" spans="1:9" x14ac:dyDescent="0.3">
      <c r="A410" s="1">
        <f t="shared" ca="1" si="30"/>
        <v>39408</v>
      </c>
      <c r="B410" s="1">
        <f ca="1">DATE(RANDBETWEEN(1,2),RANDBETWEEN(1,12),RANDBETWEEN(1,31))+Tabela1[[#This Row],[Data de entrada]]</f>
        <v>40413</v>
      </c>
      <c r="C410" s="2">
        <f ca="1">Tabela1[[#This Row],[Data de saída]]-Tabela1[[#This Row],[Data de entrada]]</f>
        <v>1005</v>
      </c>
      <c r="D410">
        <f t="shared" ca="1" si="31"/>
        <v>6876056</v>
      </c>
      <c r="E4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10" s="3">
        <f t="shared" ca="1" si="32"/>
        <v>16882138</v>
      </c>
      <c r="G410" s="3">
        <f ca="1">Tabela1[[#This Row],[Valor]]/Tabela1[[#This Row],[Período (dias)]]</f>
        <v>16798.147263681592</v>
      </c>
      <c r="H410" s="3" t="str">
        <f t="shared" ca="1" si="33"/>
        <v>Carlos Cerezo</v>
      </c>
      <c r="I410" t="str">
        <f t="shared" ca="1" si="34"/>
        <v/>
      </c>
    </row>
    <row r="411" spans="1:9" x14ac:dyDescent="0.3">
      <c r="A411" s="1">
        <f t="shared" ca="1" si="30"/>
        <v>37411</v>
      </c>
      <c r="B411" s="1">
        <f ca="1">DATE(RANDBETWEEN(1,2),RANDBETWEEN(1,12),RANDBETWEEN(1,31))+Tabela1[[#This Row],[Data de entrada]]</f>
        <v>37833</v>
      </c>
      <c r="C411" s="2">
        <f ca="1">Tabela1[[#This Row],[Data de saída]]-Tabela1[[#This Row],[Data de entrada]]</f>
        <v>422</v>
      </c>
      <c r="D411">
        <f t="shared" ca="1" si="31"/>
        <v>4115282</v>
      </c>
      <c r="E4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1" s="3">
        <f t="shared" ca="1" si="32"/>
        <v>17575136</v>
      </c>
      <c r="G411" s="3">
        <f ca="1">Tabela1[[#This Row],[Valor]]/Tabela1[[#This Row],[Período (dias)]]</f>
        <v>41647.241706161134</v>
      </c>
      <c r="H411" s="3" t="str">
        <f t="shared" ca="1" si="33"/>
        <v>João Matias</v>
      </c>
      <c r="I411" t="str">
        <f t="shared" ca="1" si="34"/>
        <v/>
      </c>
    </row>
    <row r="412" spans="1:9" x14ac:dyDescent="0.3">
      <c r="A412" s="1">
        <f t="shared" ca="1" si="30"/>
        <v>41176</v>
      </c>
      <c r="B412" s="1">
        <f ca="1">DATE(RANDBETWEEN(1,2),RANDBETWEEN(1,12),RANDBETWEEN(1,31))+Tabela1[[#This Row],[Data de entrada]]</f>
        <v>41937</v>
      </c>
      <c r="C412" s="2">
        <f ca="1">Tabela1[[#This Row],[Data de saída]]-Tabela1[[#This Row],[Data de entrada]]</f>
        <v>761</v>
      </c>
      <c r="D412">
        <f t="shared" ca="1" si="31"/>
        <v>9626710</v>
      </c>
      <c r="E4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2" s="3">
        <f t="shared" ca="1" si="32"/>
        <v>18433335</v>
      </c>
      <c r="G412" s="3">
        <f ca="1">Tabela1[[#This Row],[Valor]]/Tabela1[[#This Row],[Período (dias)]]</f>
        <v>24222.516425755584</v>
      </c>
      <c r="H412" s="3" t="str">
        <f t="shared" ca="1" si="33"/>
        <v>Carlos Cerezo</v>
      </c>
      <c r="I412" t="str">
        <f t="shared" ca="1" si="34"/>
        <v/>
      </c>
    </row>
    <row r="413" spans="1:9" x14ac:dyDescent="0.3">
      <c r="A413" s="1">
        <f t="shared" ca="1" si="30"/>
        <v>45036</v>
      </c>
      <c r="B413" s="1">
        <f ca="1">DATE(RANDBETWEEN(1,2),RANDBETWEEN(1,12),RANDBETWEEN(1,31))+Tabela1[[#This Row],[Data de entrada]]</f>
        <v>45799</v>
      </c>
      <c r="C413" s="2">
        <f ca="1">Tabela1[[#This Row],[Data de saída]]-Tabela1[[#This Row],[Data de entrada]]</f>
        <v>763</v>
      </c>
      <c r="D413">
        <f t="shared" ca="1" si="31"/>
        <v>6209509</v>
      </c>
      <c r="E4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3" s="3">
        <f t="shared" ca="1" si="32"/>
        <v>7239272</v>
      </c>
      <c r="G413" s="3">
        <f ca="1">Tabela1[[#This Row],[Valor]]/Tabela1[[#This Row],[Período (dias)]]</f>
        <v>9487.9056356487545</v>
      </c>
      <c r="H413" s="3" t="str">
        <f t="shared" ca="1" si="33"/>
        <v>João Matias</v>
      </c>
      <c r="I413" t="str">
        <f t="shared" ca="1" si="34"/>
        <v/>
      </c>
    </row>
    <row r="414" spans="1:9" x14ac:dyDescent="0.3">
      <c r="A414" s="1">
        <f t="shared" ca="1" si="30"/>
        <v>44533</v>
      </c>
      <c r="B414" s="1">
        <f ca="1">DATE(RANDBETWEEN(1,2),RANDBETWEEN(1,12),RANDBETWEEN(1,31))+Tabela1[[#This Row],[Data de entrada]]</f>
        <v>45156</v>
      </c>
      <c r="C414" s="2">
        <f ca="1">Tabela1[[#This Row],[Data de saída]]-Tabela1[[#This Row],[Data de entrada]]</f>
        <v>623</v>
      </c>
      <c r="D414">
        <f t="shared" ca="1" si="31"/>
        <v>8861954</v>
      </c>
      <c r="E4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4" s="3">
        <f t="shared" ca="1" si="32"/>
        <v>2113628</v>
      </c>
      <c r="G414" s="3">
        <f ca="1">Tabela1[[#This Row],[Valor]]/Tabela1[[#This Row],[Período (dias)]]</f>
        <v>3392.6613162118779</v>
      </c>
      <c r="H414" s="3" t="str">
        <f t="shared" ca="1" si="33"/>
        <v>João Matias</v>
      </c>
      <c r="I414" t="str">
        <f t="shared" ca="1" si="34"/>
        <v>Excedeu o Orçamento</v>
      </c>
    </row>
    <row r="415" spans="1:9" x14ac:dyDescent="0.3">
      <c r="A415" s="1">
        <f t="shared" ca="1" si="30"/>
        <v>38782</v>
      </c>
      <c r="B415" s="1">
        <f ca="1">DATE(RANDBETWEEN(1,2),RANDBETWEEN(1,12),RANDBETWEEN(1,31))+Tabela1[[#This Row],[Data de entrada]]</f>
        <v>39176</v>
      </c>
      <c r="C415" s="2">
        <f ca="1">Tabela1[[#This Row],[Data de saída]]-Tabela1[[#This Row],[Data de entrada]]</f>
        <v>394</v>
      </c>
      <c r="D415">
        <f t="shared" ca="1" si="31"/>
        <v>4262870</v>
      </c>
      <c r="E41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15" s="3">
        <f t="shared" ca="1" si="32"/>
        <v>2244557</v>
      </c>
      <c r="G415" s="3">
        <f ca="1">Tabela1[[#This Row],[Valor]]/Tabela1[[#This Row],[Período (dias)]]</f>
        <v>5696.8451776649745</v>
      </c>
      <c r="H415" s="3" t="str">
        <f t="shared" ca="1" si="33"/>
        <v>João Matias</v>
      </c>
      <c r="I415" t="str">
        <f t="shared" ca="1" si="34"/>
        <v>Excedeu o Orçamento</v>
      </c>
    </row>
    <row r="416" spans="1:9" x14ac:dyDescent="0.3">
      <c r="A416" s="1">
        <f t="shared" ca="1" si="30"/>
        <v>42572</v>
      </c>
      <c r="B416" s="1">
        <f ca="1">DATE(RANDBETWEEN(1,2),RANDBETWEEN(1,12),RANDBETWEEN(1,31))+Tabela1[[#This Row],[Data de entrada]]</f>
        <v>43083</v>
      </c>
      <c r="C416" s="2">
        <f ca="1">Tabela1[[#This Row],[Data de saída]]-Tabela1[[#This Row],[Data de entrada]]</f>
        <v>511</v>
      </c>
      <c r="D416">
        <f t="shared" ca="1" si="31"/>
        <v>8997044</v>
      </c>
      <c r="E4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6" s="3">
        <f t="shared" ca="1" si="32"/>
        <v>4177242</v>
      </c>
      <c r="G416" s="3">
        <f ca="1">Tabela1[[#This Row],[Valor]]/Tabela1[[#This Row],[Período (dias)]]</f>
        <v>8174.6418786692757</v>
      </c>
      <c r="H416" s="3" t="str">
        <f t="shared" ca="1" si="33"/>
        <v>Juliana Souza</v>
      </c>
      <c r="I416" t="str">
        <f t="shared" ca="1" si="34"/>
        <v>Problemas na Conclusão</v>
      </c>
    </row>
    <row r="417" spans="1:9" x14ac:dyDescent="0.3">
      <c r="A417" s="1">
        <f t="shared" ca="1" si="30"/>
        <v>38063</v>
      </c>
      <c r="B417" s="1">
        <f ca="1">DATE(RANDBETWEEN(1,2),RANDBETWEEN(1,12),RANDBETWEEN(1,31))+Tabela1[[#This Row],[Data de entrada]]</f>
        <v>38638</v>
      </c>
      <c r="C417" s="2">
        <f ca="1">Tabela1[[#This Row],[Data de saída]]-Tabela1[[#This Row],[Data de entrada]]</f>
        <v>575</v>
      </c>
      <c r="D417">
        <f t="shared" ca="1" si="31"/>
        <v>9515234</v>
      </c>
      <c r="E4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7" s="3">
        <f t="shared" ca="1" si="32"/>
        <v>13041537</v>
      </c>
      <c r="G417" s="3">
        <f ca="1">Tabela1[[#This Row],[Valor]]/Tabela1[[#This Row],[Período (dias)]]</f>
        <v>22680.933913043478</v>
      </c>
      <c r="H417" s="3" t="str">
        <f t="shared" ca="1" si="33"/>
        <v>Carlos Cerezo</v>
      </c>
      <c r="I417" t="str">
        <f t="shared" ca="1" si="34"/>
        <v>Excedeu o Orçamento</v>
      </c>
    </row>
    <row r="418" spans="1:9" x14ac:dyDescent="0.3">
      <c r="A418" s="1">
        <f t="shared" ca="1" si="30"/>
        <v>36684</v>
      </c>
      <c r="B418" s="1">
        <f ca="1">DATE(RANDBETWEEN(1,2),RANDBETWEEN(1,12),RANDBETWEEN(1,31))+Tabela1[[#This Row],[Data de entrada]]</f>
        <v>37592</v>
      </c>
      <c r="C418" s="2">
        <f ca="1">Tabela1[[#This Row],[Data de saída]]-Tabela1[[#This Row],[Data de entrada]]</f>
        <v>908</v>
      </c>
      <c r="D418">
        <f t="shared" ca="1" si="31"/>
        <v>6462023</v>
      </c>
      <c r="E4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8" s="3">
        <f t="shared" ca="1" si="32"/>
        <v>2192955</v>
      </c>
      <c r="G418" s="3">
        <f ca="1">Tabela1[[#This Row],[Valor]]/Tabela1[[#This Row],[Período (dias)]]</f>
        <v>2415.148678414097</v>
      </c>
      <c r="H418" s="3" t="str">
        <f t="shared" ca="1" si="33"/>
        <v>Juliana Souza</v>
      </c>
      <c r="I418" t="str">
        <f t="shared" ca="1" si="34"/>
        <v/>
      </c>
    </row>
    <row r="419" spans="1:9" x14ac:dyDescent="0.3">
      <c r="A419" s="1">
        <f t="shared" ca="1" si="30"/>
        <v>45455</v>
      </c>
      <c r="B419" s="1">
        <f ca="1">DATE(RANDBETWEEN(1,2),RANDBETWEEN(1,12),RANDBETWEEN(1,31))+Tabela1[[#This Row],[Data de entrada]]</f>
        <v>46493</v>
      </c>
      <c r="C419" s="2">
        <f ca="1">Tabela1[[#This Row],[Data de saída]]-Tabela1[[#This Row],[Data de entrada]]</f>
        <v>1038</v>
      </c>
      <c r="D419">
        <f t="shared" ca="1" si="31"/>
        <v>734873</v>
      </c>
      <c r="E41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19" s="3">
        <f t="shared" ca="1" si="32"/>
        <v>15383844</v>
      </c>
      <c r="G419" s="3">
        <f ca="1">Tabela1[[#This Row],[Valor]]/Tabela1[[#This Row],[Período (dias)]]</f>
        <v>14820.658959537572</v>
      </c>
      <c r="H419" s="3" t="str">
        <f t="shared" ca="1" si="33"/>
        <v>João Matias</v>
      </c>
      <c r="I419" t="str">
        <f t="shared" ca="1" si="34"/>
        <v/>
      </c>
    </row>
    <row r="420" spans="1:9" x14ac:dyDescent="0.3">
      <c r="A420" s="1">
        <f t="shared" ca="1" si="30"/>
        <v>40859</v>
      </c>
      <c r="B420" s="1">
        <f ca="1">DATE(RANDBETWEEN(1,2),RANDBETWEEN(1,12),RANDBETWEEN(1,31))+Tabela1[[#This Row],[Data de entrada]]</f>
        <v>41371</v>
      </c>
      <c r="C420" s="2">
        <f ca="1">Tabela1[[#This Row],[Data de saída]]-Tabela1[[#This Row],[Data de entrada]]</f>
        <v>512</v>
      </c>
      <c r="D420">
        <f t="shared" ca="1" si="31"/>
        <v>3619593</v>
      </c>
      <c r="E4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0" s="3">
        <f t="shared" ca="1" si="32"/>
        <v>12955670</v>
      </c>
      <c r="G420" s="3">
        <f ca="1">Tabela1[[#This Row],[Valor]]/Tabela1[[#This Row],[Período (dias)]]</f>
        <v>25304.04296875</v>
      </c>
      <c r="H420" s="3" t="str">
        <f t="shared" ca="1" si="33"/>
        <v>Carlos Cerezo</v>
      </c>
      <c r="I420" t="str">
        <f t="shared" ca="1" si="34"/>
        <v/>
      </c>
    </row>
    <row r="421" spans="1:9" x14ac:dyDescent="0.3">
      <c r="A421" s="1">
        <f t="shared" ca="1" si="30"/>
        <v>40143</v>
      </c>
      <c r="B421" s="1">
        <f ca="1">DATE(RANDBETWEEN(1,2),RANDBETWEEN(1,12),RANDBETWEEN(1,31))+Tabela1[[#This Row],[Data de entrada]]</f>
        <v>41155</v>
      </c>
      <c r="C421" s="2">
        <f ca="1">Tabela1[[#This Row],[Data de saída]]-Tabela1[[#This Row],[Data de entrada]]</f>
        <v>1012</v>
      </c>
      <c r="D421">
        <f t="shared" ca="1" si="31"/>
        <v>7295052</v>
      </c>
      <c r="E4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1" s="3">
        <f t="shared" ca="1" si="32"/>
        <v>11859792</v>
      </c>
      <c r="G421" s="3">
        <f ca="1">Tabela1[[#This Row],[Valor]]/Tabela1[[#This Row],[Período (dias)]]</f>
        <v>11719.162055335968</v>
      </c>
      <c r="H421" s="3" t="str">
        <f t="shared" ca="1" si="33"/>
        <v>Carlos Cerezo</v>
      </c>
      <c r="I421" t="str">
        <f t="shared" ca="1" si="34"/>
        <v/>
      </c>
    </row>
    <row r="422" spans="1:9" x14ac:dyDescent="0.3">
      <c r="A422" s="1">
        <f t="shared" ca="1" si="30"/>
        <v>37885</v>
      </c>
      <c r="B422" s="1">
        <f ca="1">DATE(RANDBETWEEN(1,2),RANDBETWEEN(1,12),RANDBETWEEN(1,31))+Tabela1[[#This Row],[Data de entrada]]</f>
        <v>38479</v>
      </c>
      <c r="C422" s="2">
        <f ca="1">Tabela1[[#This Row],[Data de saída]]-Tabela1[[#This Row],[Data de entrada]]</f>
        <v>594</v>
      </c>
      <c r="D422">
        <f t="shared" ca="1" si="31"/>
        <v>3289395</v>
      </c>
      <c r="E4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2" s="3">
        <f t="shared" ca="1" si="32"/>
        <v>4863872</v>
      </c>
      <c r="G422" s="3">
        <f ca="1">Tabela1[[#This Row],[Valor]]/Tabela1[[#This Row],[Período (dias)]]</f>
        <v>8188.3367003367002</v>
      </c>
      <c r="H422" s="3" t="str">
        <f t="shared" ca="1" si="33"/>
        <v>Carlos Cerezo</v>
      </c>
      <c r="I422" t="str">
        <f t="shared" ca="1" si="34"/>
        <v>Problemas na Conclusão</v>
      </c>
    </row>
    <row r="423" spans="1:9" x14ac:dyDescent="0.3">
      <c r="A423" s="1">
        <f t="shared" ca="1" si="30"/>
        <v>39791</v>
      </c>
      <c r="B423" s="1">
        <f ca="1">DATE(RANDBETWEEN(1,2),RANDBETWEEN(1,12),RANDBETWEEN(1,31))+Tabela1[[#This Row],[Data de entrada]]</f>
        <v>40704</v>
      </c>
      <c r="C423" s="2">
        <f ca="1">Tabela1[[#This Row],[Data de saída]]-Tabela1[[#This Row],[Data de entrada]]</f>
        <v>913</v>
      </c>
      <c r="D423">
        <f t="shared" ca="1" si="31"/>
        <v>2134539</v>
      </c>
      <c r="E4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3" s="3">
        <f t="shared" ca="1" si="32"/>
        <v>19755182</v>
      </c>
      <c r="G423" s="3">
        <f ca="1">Tabela1[[#This Row],[Valor]]/Tabela1[[#This Row],[Período (dias)]]</f>
        <v>21637.658269441403</v>
      </c>
      <c r="H423" s="3" t="str">
        <f t="shared" ca="1" si="33"/>
        <v>Juliana Souza</v>
      </c>
      <c r="I423" t="str">
        <f t="shared" ca="1" si="34"/>
        <v>Problemas na Conclusão</v>
      </c>
    </row>
    <row r="424" spans="1:9" x14ac:dyDescent="0.3">
      <c r="A424" s="1">
        <f t="shared" ca="1" si="30"/>
        <v>44065</v>
      </c>
      <c r="B424" s="1">
        <f ca="1">DATE(RANDBETWEEN(1,2),RANDBETWEEN(1,12),RANDBETWEEN(1,31))+Tabela1[[#This Row],[Data de entrada]]</f>
        <v>44583</v>
      </c>
      <c r="C424" s="2">
        <f ca="1">Tabela1[[#This Row],[Data de saída]]-Tabela1[[#This Row],[Data de entrada]]</f>
        <v>518</v>
      </c>
      <c r="D424">
        <f t="shared" ca="1" si="31"/>
        <v>1389218</v>
      </c>
      <c r="E4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4" s="3">
        <f t="shared" ca="1" si="32"/>
        <v>12868164</v>
      </c>
      <c r="G424" s="3">
        <f ca="1">Tabela1[[#This Row],[Valor]]/Tabela1[[#This Row],[Período (dias)]]</f>
        <v>24842.015444015444</v>
      </c>
      <c r="H424" s="3" t="str">
        <f t="shared" ca="1" si="33"/>
        <v>João Matias</v>
      </c>
      <c r="I424" t="str">
        <f t="shared" ca="1" si="34"/>
        <v>Excedeu o Orçamento</v>
      </c>
    </row>
    <row r="425" spans="1:9" x14ac:dyDescent="0.3">
      <c r="A425" s="1">
        <f t="shared" ca="1" si="30"/>
        <v>39661</v>
      </c>
      <c r="B425" s="1">
        <f ca="1">DATE(RANDBETWEEN(1,2),RANDBETWEEN(1,12),RANDBETWEEN(1,31))+Tabela1[[#This Row],[Data de entrada]]</f>
        <v>40733</v>
      </c>
      <c r="C425" s="2">
        <f ca="1">Tabela1[[#This Row],[Data de saída]]-Tabela1[[#This Row],[Data de entrada]]</f>
        <v>1072</v>
      </c>
      <c r="D425">
        <f t="shared" ca="1" si="31"/>
        <v>6051093</v>
      </c>
      <c r="E4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5" s="3">
        <f t="shared" ca="1" si="32"/>
        <v>9108313</v>
      </c>
      <c r="G425" s="3">
        <f ca="1">Tabela1[[#This Row],[Valor]]/Tabela1[[#This Row],[Período (dias)]]</f>
        <v>8496.560634328358</v>
      </c>
      <c r="H425" s="3" t="str">
        <f t="shared" ca="1" si="33"/>
        <v>João Matias</v>
      </c>
      <c r="I425" t="str">
        <f t="shared" ca="1" si="34"/>
        <v/>
      </c>
    </row>
    <row r="426" spans="1:9" x14ac:dyDescent="0.3">
      <c r="A426" s="1">
        <f t="shared" ca="1" si="30"/>
        <v>41847</v>
      </c>
      <c r="B426" s="1">
        <f ca="1">DATE(RANDBETWEEN(1,2),RANDBETWEEN(1,12),RANDBETWEEN(1,31))+Tabela1[[#This Row],[Data de entrada]]</f>
        <v>42552</v>
      </c>
      <c r="C426" s="2">
        <f ca="1">Tabela1[[#This Row],[Data de saída]]-Tabela1[[#This Row],[Data de entrada]]</f>
        <v>705</v>
      </c>
      <c r="D426">
        <f t="shared" ca="1" si="31"/>
        <v>8685298</v>
      </c>
      <c r="E4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6" s="3">
        <f t="shared" ca="1" si="32"/>
        <v>531698</v>
      </c>
      <c r="G426" s="3">
        <f ca="1">Tabela1[[#This Row],[Valor]]/Tabela1[[#This Row],[Período (dias)]]</f>
        <v>754.18156028368799</v>
      </c>
      <c r="H426" s="3" t="str">
        <f t="shared" ca="1" si="33"/>
        <v>João Matias</v>
      </c>
      <c r="I426" t="str">
        <f t="shared" ca="1" si="34"/>
        <v/>
      </c>
    </row>
    <row r="427" spans="1:9" x14ac:dyDescent="0.3">
      <c r="A427" s="1">
        <f t="shared" ca="1" si="30"/>
        <v>38985</v>
      </c>
      <c r="B427" s="1">
        <f ca="1">DATE(RANDBETWEEN(1,2),RANDBETWEEN(1,12),RANDBETWEEN(1,31))+Tabela1[[#This Row],[Data de entrada]]</f>
        <v>39700</v>
      </c>
      <c r="C427" s="2">
        <f ca="1">Tabela1[[#This Row],[Data de saída]]-Tabela1[[#This Row],[Data de entrada]]</f>
        <v>715</v>
      </c>
      <c r="D427">
        <f t="shared" ca="1" si="31"/>
        <v>8325177</v>
      </c>
      <c r="E4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7" s="3">
        <f t="shared" ca="1" si="32"/>
        <v>6431837</v>
      </c>
      <c r="G427" s="3">
        <f ca="1">Tabela1[[#This Row],[Valor]]/Tabela1[[#This Row],[Período (dias)]]</f>
        <v>8995.5762237762247</v>
      </c>
      <c r="H427" s="3" t="str">
        <f t="shared" ca="1" si="33"/>
        <v>Juliana Souza</v>
      </c>
      <c r="I427" t="str">
        <f t="shared" ca="1" si="34"/>
        <v>Excedeu o Orçamento</v>
      </c>
    </row>
    <row r="428" spans="1:9" x14ac:dyDescent="0.3">
      <c r="A428" s="1">
        <f t="shared" ca="1" si="30"/>
        <v>39886</v>
      </c>
      <c r="B428" s="1">
        <f ca="1">DATE(RANDBETWEEN(1,2),RANDBETWEEN(1,12),RANDBETWEEN(1,31))+Tabela1[[#This Row],[Data de entrada]]</f>
        <v>40891</v>
      </c>
      <c r="C428" s="2">
        <f ca="1">Tabela1[[#This Row],[Data de saída]]-Tabela1[[#This Row],[Data de entrada]]</f>
        <v>1005</v>
      </c>
      <c r="D428">
        <f t="shared" ca="1" si="31"/>
        <v>933551</v>
      </c>
      <c r="E42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8" s="3">
        <f t="shared" ca="1" si="32"/>
        <v>11359381</v>
      </c>
      <c r="G428" s="3">
        <f ca="1">Tabela1[[#This Row],[Valor]]/Tabela1[[#This Row],[Período (dias)]]</f>
        <v>11302.866666666667</v>
      </c>
      <c r="H428" s="3" t="str">
        <f t="shared" ca="1" si="33"/>
        <v>Juliana Souza</v>
      </c>
      <c r="I428" t="str">
        <f t="shared" ca="1" si="34"/>
        <v/>
      </c>
    </row>
    <row r="429" spans="1:9" x14ac:dyDescent="0.3">
      <c r="A429" s="1">
        <f t="shared" ca="1" si="30"/>
        <v>38175</v>
      </c>
      <c r="B429" s="1">
        <f ca="1">DATE(RANDBETWEEN(1,2),RANDBETWEEN(1,12),RANDBETWEEN(1,31))+Tabela1[[#This Row],[Data de entrada]]</f>
        <v>39132</v>
      </c>
      <c r="C429" s="2">
        <f ca="1">Tabela1[[#This Row],[Data de saída]]-Tabela1[[#This Row],[Data de entrada]]</f>
        <v>957</v>
      </c>
      <c r="D429">
        <f t="shared" ca="1" si="31"/>
        <v>8864110</v>
      </c>
      <c r="E4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9" s="3">
        <f t="shared" ca="1" si="32"/>
        <v>17833350</v>
      </c>
      <c r="G429" s="3">
        <f ca="1">Tabela1[[#This Row],[Valor]]/Tabela1[[#This Row],[Período (dias)]]</f>
        <v>18634.639498432603</v>
      </c>
      <c r="H429" s="3" t="str">
        <f t="shared" ca="1" si="33"/>
        <v>João Matias</v>
      </c>
      <c r="I429" t="str">
        <f t="shared" ca="1" si="34"/>
        <v>Excedeu o Orçamento</v>
      </c>
    </row>
    <row r="430" spans="1:9" x14ac:dyDescent="0.3">
      <c r="A430" s="1">
        <f t="shared" ca="1" si="30"/>
        <v>41087</v>
      </c>
      <c r="B430" s="1">
        <f ca="1">DATE(RANDBETWEEN(1,2),RANDBETWEEN(1,12),RANDBETWEEN(1,31))+Tabela1[[#This Row],[Data de entrada]]</f>
        <v>42147</v>
      </c>
      <c r="C430" s="2">
        <f ca="1">Tabela1[[#This Row],[Data de saída]]-Tabela1[[#This Row],[Data de entrada]]</f>
        <v>1060</v>
      </c>
      <c r="D430">
        <f t="shared" ca="1" si="31"/>
        <v>1040602</v>
      </c>
      <c r="E43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30" s="3">
        <f t="shared" ca="1" si="32"/>
        <v>9485262</v>
      </c>
      <c r="G430" s="3">
        <f ca="1">Tabela1[[#This Row],[Valor]]/Tabela1[[#This Row],[Período (dias)]]</f>
        <v>8948.360377358491</v>
      </c>
      <c r="H430" s="3" t="str">
        <f t="shared" ca="1" si="33"/>
        <v>João Matias</v>
      </c>
      <c r="I430" t="str">
        <f t="shared" ca="1" si="34"/>
        <v>Problemas na Conclusão</v>
      </c>
    </row>
    <row r="431" spans="1:9" x14ac:dyDescent="0.3">
      <c r="A431" s="1">
        <f t="shared" ca="1" si="30"/>
        <v>44239</v>
      </c>
      <c r="B431" s="1">
        <f ca="1">DATE(RANDBETWEEN(1,2),RANDBETWEEN(1,12),RANDBETWEEN(1,31))+Tabela1[[#This Row],[Data de entrada]]</f>
        <v>44789</v>
      </c>
      <c r="C431" s="2">
        <f ca="1">Tabela1[[#This Row],[Data de saída]]-Tabela1[[#This Row],[Data de entrada]]</f>
        <v>550</v>
      </c>
      <c r="D431">
        <f t="shared" ca="1" si="31"/>
        <v>8971698</v>
      </c>
      <c r="E4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1" s="3">
        <f t="shared" ca="1" si="32"/>
        <v>9647625</v>
      </c>
      <c r="G431" s="3">
        <f ca="1">Tabela1[[#This Row],[Valor]]/Tabela1[[#This Row],[Período (dias)]]</f>
        <v>17541.136363636364</v>
      </c>
      <c r="H431" s="3" t="str">
        <f t="shared" ca="1" si="33"/>
        <v>João Matias</v>
      </c>
      <c r="I431" t="str">
        <f t="shared" ca="1" si="34"/>
        <v/>
      </c>
    </row>
    <row r="432" spans="1:9" x14ac:dyDescent="0.3">
      <c r="A432" s="1">
        <f t="shared" ca="1" si="30"/>
        <v>39890</v>
      </c>
      <c r="B432" s="1">
        <f ca="1">DATE(RANDBETWEEN(1,2),RANDBETWEEN(1,12),RANDBETWEEN(1,31))+Tabela1[[#This Row],[Data de entrada]]</f>
        <v>40425</v>
      </c>
      <c r="C432" s="2">
        <f ca="1">Tabela1[[#This Row],[Data de saída]]-Tabela1[[#This Row],[Data de entrada]]</f>
        <v>535</v>
      </c>
      <c r="D432">
        <f t="shared" ca="1" si="31"/>
        <v>4967127</v>
      </c>
      <c r="E4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2" s="3">
        <f t="shared" ca="1" si="32"/>
        <v>8254526</v>
      </c>
      <c r="G432" s="3">
        <f ca="1">Tabela1[[#This Row],[Valor]]/Tabela1[[#This Row],[Período (dias)]]</f>
        <v>15429.020560747664</v>
      </c>
      <c r="H432" s="3" t="str">
        <f t="shared" ca="1" si="33"/>
        <v>João Matias</v>
      </c>
      <c r="I432" t="str">
        <f t="shared" ca="1" si="34"/>
        <v>Problemas na Conclusão</v>
      </c>
    </row>
    <row r="433" spans="1:9" x14ac:dyDescent="0.3">
      <c r="A433" s="1">
        <f t="shared" ca="1" si="30"/>
        <v>41405</v>
      </c>
      <c r="B433" s="1">
        <f ca="1">DATE(RANDBETWEEN(1,2),RANDBETWEEN(1,12),RANDBETWEEN(1,31))+Tabela1[[#This Row],[Data de entrada]]</f>
        <v>41910</v>
      </c>
      <c r="C433" s="2">
        <f ca="1">Tabela1[[#This Row],[Data de saída]]-Tabela1[[#This Row],[Data de entrada]]</f>
        <v>505</v>
      </c>
      <c r="D433">
        <f t="shared" ca="1" si="31"/>
        <v>1931230</v>
      </c>
      <c r="E4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3" s="3">
        <f t="shared" ca="1" si="32"/>
        <v>15047286</v>
      </c>
      <c r="G433" s="3">
        <f ca="1">Tabela1[[#This Row],[Valor]]/Tabela1[[#This Row],[Período (dias)]]</f>
        <v>29796.605940594058</v>
      </c>
      <c r="H433" s="3" t="str">
        <f t="shared" ca="1" si="33"/>
        <v>Juliana Souza</v>
      </c>
      <c r="I433" t="str">
        <f t="shared" ca="1" si="34"/>
        <v>Excedeu o Orçamento</v>
      </c>
    </row>
    <row r="434" spans="1:9" x14ac:dyDescent="0.3">
      <c r="A434" s="1">
        <f t="shared" ca="1" si="30"/>
        <v>43139</v>
      </c>
      <c r="B434" s="1">
        <f ca="1">DATE(RANDBETWEEN(1,2),RANDBETWEEN(1,12),RANDBETWEEN(1,31))+Tabela1[[#This Row],[Data de entrada]]</f>
        <v>43931</v>
      </c>
      <c r="C434" s="2">
        <f ca="1">Tabela1[[#This Row],[Data de saída]]-Tabela1[[#This Row],[Data de entrada]]</f>
        <v>792</v>
      </c>
      <c r="D434">
        <f t="shared" ca="1" si="31"/>
        <v>956753</v>
      </c>
      <c r="E4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4" s="3">
        <f t="shared" ca="1" si="32"/>
        <v>6112768</v>
      </c>
      <c r="G434" s="3">
        <f ca="1">Tabela1[[#This Row],[Valor]]/Tabela1[[#This Row],[Período (dias)]]</f>
        <v>7718.1414141414143</v>
      </c>
      <c r="H434" s="3" t="str">
        <f t="shared" ca="1" si="33"/>
        <v>João Matias</v>
      </c>
      <c r="I434" t="str">
        <f t="shared" ca="1" si="34"/>
        <v>Excedeu o Orçamento</v>
      </c>
    </row>
    <row r="435" spans="1:9" x14ac:dyDescent="0.3">
      <c r="A435" s="1">
        <f t="shared" ca="1" si="30"/>
        <v>44106</v>
      </c>
      <c r="B435" s="1">
        <f ca="1">DATE(RANDBETWEEN(1,2),RANDBETWEEN(1,12),RANDBETWEEN(1,31))+Tabela1[[#This Row],[Data de entrada]]</f>
        <v>44683</v>
      </c>
      <c r="C435" s="2">
        <f ca="1">Tabela1[[#This Row],[Data de saída]]-Tabela1[[#This Row],[Data de entrada]]</f>
        <v>577</v>
      </c>
      <c r="D435">
        <f t="shared" ca="1" si="31"/>
        <v>2787065</v>
      </c>
      <c r="E4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5" s="3">
        <f t="shared" ca="1" si="32"/>
        <v>12073312</v>
      </c>
      <c r="G435" s="3">
        <f ca="1">Tabela1[[#This Row],[Valor]]/Tabela1[[#This Row],[Período (dias)]]</f>
        <v>20924.284228769498</v>
      </c>
      <c r="H435" s="3" t="str">
        <f t="shared" ca="1" si="33"/>
        <v>Carlos Cerezo</v>
      </c>
      <c r="I435" t="str">
        <f t="shared" ca="1" si="34"/>
        <v/>
      </c>
    </row>
    <row r="436" spans="1:9" x14ac:dyDescent="0.3">
      <c r="A436" s="1">
        <f t="shared" ca="1" si="30"/>
        <v>41355</v>
      </c>
      <c r="B436" s="1">
        <f ca="1">DATE(RANDBETWEEN(1,2),RANDBETWEEN(1,12),RANDBETWEEN(1,31))+Tabela1[[#This Row],[Data de entrada]]</f>
        <v>42180</v>
      </c>
      <c r="C436" s="2">
        <f ca="1">Tabela1[[#This Row],[Data de saída]]-Tabela1[[#This Row],[Data de entrada]]</f>
        <v>825</v>
      </c>
      <c r="D436">
        <f t="shared" ca="1" si="31"/>
        <v>5141004</v>
      </c>
      <c r="E4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6" s="3">
        <f t="shared" ca="1" si="32"/>
        <v>17906155</v>
      </c>
      <c r="G436" s="3">
        <f ca="1">Tabela1[[#This Row],[Valor]]/Tabela1[[#This Row],[Período (dias)]]</f>
        <v>21704.430303030302</v>
      </c>
      <c r="H436" s="3" t="str">
        <f t="shared" ca="1" si="33"/>
        <v>Carlos Cerezo</v>
      </c>
      <c r="I436" t="str">
        <f t="shared" ca="1" si="34"/>
        <v>Problemas na Conclusão</v>
      </c>
    </row>
    <row r="437" spans="1:9" x14ac:dyDescent="0.3">
      <c r="A437" s="1">
        <f t="shared" ca="1" si="30"/>
        <v>43351</v>
      </c>
      <c r="B437" s="1">
        <f ca="1">DATE(RANDBETWEEN(1,2),RANDBETWEEN(1,12),RANDBETWEEN(1,31))+Tabela1[[#This Row],[Data de entrada]]</f>
        <v>43736</v>
      </c>
      <c r="C437" s="2">
        <f ca="1">Tabela1[[#This Row],[Data de saída]]-Tabela1[[#This Row],[Data de entrada]]</f>
        <v>385</v>
      </c>
      <c r="D437">
        <f t="shared" ca="1" si="31"/>
        <v>8561099</v>
      </c>
      <c r="E43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37" s="3">
        <f t="shared" ca="1" si="32"/>
        <v>9501552</v>
      </c>
      <c r="G437" s="3">
        <f ca="1">Tabela1[[#This Row],[Valor]]/Tabela1[[#This Row],[Período (dias)]]</f>
        <v>24679.355844155845</v>
      </c>
      <c r="H437" s="3" t="str">
        <f t="shared" ca="1" si="33"/>
        <v>João Matias</v>
      </c>
      <c r="I437" t="str">
        <f t="shared" ca="1" si="34"/>
        <v>Excedeu o Orçamento</v>
      </c>
    </row>
    <row r="438" spans="1:9" x14ac:dyDescent="0.3">
      <c r="A438" s="1">
        <f t="shared" ca="1" si="30"/>
        <v>43750</v>
      </c>
      <c r="B438" s="1">
        <f ca="1">DATE(RANDBETWEEN(1,2),RANDBETWEEN(1,12),RANDBETWEEN(1,31))+Tabela1[[#This Row],[Data de entrada]]</f>
        <v>44618</v>
      </c>
      <c r="C438" s="2">
        <f ca="1">Tabela1[[#This Row],[Data de saída]]-Tabela1[[#This Row],[Data de entrada]]</f>
        <v>868</v>
      </c>
      <c r="D438">
        <f t="shared" ca="1" si="31"/>
        <v>1766648</v>
      </c>
      <c r="E4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8" s="3">
        <f t="shared" ca="1" si="32"/>
        <v>7646160</v>
      </c>
      <c r="G438" s="3">
        <f ca="1">Tabela1[[#This Row],[Valor]]/Tabela1[[#This Row],[Período (dias)]]</f>
        <v>8808.940092165898</v>
      </c>
      <c r="H438" s="3" t="str">
        <f t="shared" ca="1" si="33"/>
        <v>João Matias</v>
      </c>
      <c r="I438" t="str">
        <f t="shared" ca="1" si="34"/>
        <v/>
      </c>
    </row>
    <row r="439" spans="1:9" x14ac:dyDescent="0.3">
      <c r="A439" s="1">
        <f t="shared" ca="1" si="30"/>
        <v>43512</v>
      </c>
      <c r="B439" s="1">
        <f ca="1">DATE(RANDBETWEEN(1,2),RANDBETWEEN(1,12),RANDBETWEEN(1,31))+Tabela1[[#This Row],[Data de entrada]]</f>
        <v>43915</v>
      </c>
      <c r="C439" s="2">
        <f ca="1">Tabela1[[#This Row],[Data de saída]]-Tabela1[[#This Row],[Data de entrada]]</f>
        <v>403</v>
      </c>
      <c r="D439">
        <f t="shared" ca="1" si="31"/>
        <v>8305053</v>
      </c>
      <c r="E4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9" s="3">
        <f t="shared" ca="1" si="32"/>
        <v>13910386</v>
      </c>
      <c r="G439" s="3">
        <f ca="1">Tabela1[[#This Row],[Valor]]/Tabela1[[#This Row],[Período (dias)]]</f>
        <v>34517.086848635234</v>
      </c>
      <c r="H439" s="3" t="str">
        <f t="shared" ca="1" si="33"/>
        <v>Carlos Cerezo</v>
      </c>
      <c r="I439" t="str">
        <f t="shared" ca="1" si="34"/>
        <v>Problemas na Conclusão</v>
      </c>
    </row>
    <row r="440" spans="1:9" x14ac:dyDescent="0.3">
      <c r="A440" s="1">
        <f t="shared" ca="1" si="30"/>
        <v>44022</v>
      </c>
      <c r="B440" s="1">
        <f ca="1">DATE(RANDBETWEEN(1,2),RANDBETWEEN(1,12),RANDBETWEEN(1,31))+Tabela1[[#This Row],[Data de entrada]]</f>
        <v>44390</v>
      </c>
      <c r="C440" s="2">
        <f ca="1">Tabela1[[#This Row],[Data de saída]]-Tabela1[[#This Row],[Data de entrada]]</f>
        <v>368</v>
      </c>
      <c r="D440">
        <f t="shared" ca="1" si="31"/>
        <v>5996078</v>
      </c>
      <c r="E44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40" s="3">
        <f t="shared" ca="1" si="32"/>
        <v>12253939</v>
      </c>
      <c r="G440" s="3">
        <f ca="1">Tabela1[[#This Row],[Valor]]/Tabela1[[#This Row],[Período (dias)]]</f>
        <v>33298.747282608696</v>
      </c>
      <c r="H440" s="3" t="str">
        <f t="shared" ca="1" si="33"/>
        <v>João Matias</v>
      </c>
      <c r="I440" t="str">
        <f t="shared" ca="1" si="34"/>
        <v>Problemas na Conclusão</v>
      </c>
    </row>
    <row r="441" spans="1:9" x14ac:dyDescent="0.3">
      <c r="A441" s="1">
        <f t="shared" ca="1" si="30"/>
        <v>39330</v>
      </c>
      <c r="B441" s="1">
        <f ca="1">DATE(RANDBETWEEN(1,2),RANDBETWEEN(1,12),RANDBETWEEN(1,31))+Tabela1[[#This Row],[Data de entrada]]</f>
        <v>39784</v>
      </c>
      <c r="C441" s="2">
        <f ca="1">Tabela1[[#This Row],[Data de saída]]-Tabela1[[#This Row],[Data de entrada]]</f>
        <v>454</v>
      </c>
      <c r="D441">
        <f t="shared" ca="1" si="31"/>
        <v>176568</v>
      </c>
      <c r="E4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1" s="3">
        <f t="shared" ca="1" si="32"/>
        <v>16912590</v>
      </c>
      <c r="G441" s="3">
        <f ca="1">Tabela1[[#This Row],[Valor]]/Tabela1[[#This Row],[Período (dias)]]</f>
        <v>37252.40088105727</v>
      </c>
      <c r="H441" s="3" t="str">
        <f t="shared" ca="1" si="33"/>
        <v>Carlos Cerezo</v>
      </c>
      <c r="I441" t="str">
        <f t="shared" ca="1" si="34"/>
        <v/>
      </c>
    </row>
    <row r="442" spans="1:9" x14ac:dyDescent="0.3">
      <c r="A442" s="1">
        <f t="shared" ca="1" si="30"/>
        <v>44883</v>
      </c>
      <c r="B442" s="1">
        <f ca="1">DATE(RANDBETWEEN(1,2),RANDBETWEEN(1,12),RANDBETWEEN(1,31))+Tabela1[[#This Row],[Data de entrada]]</f>
        <v>45906</v>
      </c>
      <c r="C442" s="2">
        <f ca="1">Tabela1[[#This Row],[Data de saída]]-Tabela1[[#This Row],[Data de entrada]]</f>
        <v>1023</v>
      </c>
      <c r="D442">
        <f t="shared" ca="1" si="31"/>
        <v>9219771</v>
      </c>
      <c r="E4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2" s="3">
        <f t="shared" ca="1" si="32"/>
        <v>6511408</v>
      </c>
      <c r="G442" s="3">
        <f ca="1">Tabela1[[#This Row],[Valor]]/Tabela1[[#This Row],[Período (dias)]]</f>
        <v>6365.0127077223851</v>
      </c>
      <c r="H442" s="3" t="str">
        <f t="shared" ca="1" si="33"/>
        <v>João Matias</v>
      </c>
      <c r="I442" t="str">
        <f t="shared" ca="1" si="34"/>
        <v>Problemas na Conclusão</v>
      </c>
    </row>
    <row r="443" spans="1:9" x14ac:dyDescent="0.3">
      <c r="A443" s="1">
        <f t="shared" ca="1" si="30"/>
        <v>38771</v>
      </c>
      <c r="B443" s="1">
        <f ca="1">DATE(RANDBETWEEN(1,2),RANDBETWEEN(1,12),RANDBETWEEN(1,31))+Tabela1[[#This Row],[Data de entrada]]</f>
        <v>39414</v>
      </c>
      <c r="C443" s="2">
        <f ca="1">Tabela1[[#This Row],[Data de saída]]-Tabela1[[#This Row],[Data de entrada]]</f>
        <v>643</v>
      </c>
      <c r="D443">
        <f t="shared" ca="1" si="31"/>
        <v>5382423</v>
      </c>
      <c r="E4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3" s="3">
        <f t="shared" ca="1" si="32"/>
        <v>7151392</v>
      </c>
      <c r="G443" s="3">
        <f ca="1">Tabela1[[#This Row],[Valor]]/Tabela1[[#This Row],[Período (dias)]]</f>
        <v>11121.916018662519</v>
      </c>
      <c r="H443" s="3" t="str">
        <f t="shared" ca="1" si="33"/>
        <v>Carlos Cerezo</v>
      </c>
      <c r="I443" t="str">
        <f t="shared" ca="1" si="34"/>
        <v/>
      </c>
    </row>
    <row r="444" spans="1:9" x14ac:dyDescent="0.3">
      <c r="A444" s="1">
        <f t="shared" ca="1" si="30"/>
        <v>38863</v>
      </c>
      <c r="B444" s="1">
        <f ca="1">DATE(RANDBETWEEN(1,2),RANDBETWEEN(1,12),RANDBETWEEN(1,31))+Tabela1[[#This Row],[Data de entrada]]</f>
        <v>39855</v>
      </c>
      <c r="C444" s="2">
        <f ca="1">Tabela1[[#This Row],[Data de saída]]-Tabela1[[#This Row],[Data de entrada]]</f>
        <v>992</v>
      </c>
      <c r="D444">
        <f t="shared" ca="1" si="31"/>
        <v>3643364</v>
      </c>
      <c r="E4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4" s="3">
        <f t="shared" ca="1" si="32"/>
        <v>17454230</v>
      </c>
      <c r="G444" s="3">
        <f ca="1">Tabela1[[#This Row],[Valor]]/Tabela1[[#This Row],[Período (dias)]]</f>
        <v>17594.989919354837</v>
      </c>
      <c r="H444" s="3" t="str">
        <f t="shared" ca="1" si="33"/>
        <v>Juliana Souza</v>
      </c>
      <c r="I444" t="str">
        <f t="shared" ca="1" si="34"/>
        <v>Problemas na Conclusão</v>
      </c>
    </row>
    <row r="445" spans="1:9" x14ac:dyDescent="0.3">
      <c r="A445" s="1">
        <f t="shared" ca="1" si="30"/>
        <v>38853</v>
      </c>
      <c r="B445" s="1">
        <f ca="1">DATE(RANDBETWEEN(1,2),RANDBETWEEN(1,12),RANDBETWEEN(1,31))+Tabela1[[#This Row],[Data de entrada]]</f>
        <v>39585</v>
      </c>
      <c r="C445" s="2">
        <f ca="1">Tabela1[[#This Row],[Data de saída]]-Tabela1[[#This Row],[Data de entrada]]</f>
        <v>732</v>
      </c>
      <c r="D445">
        <f t="shared" ca="1" si="31"/>
        <v>8717453</v>
      </c>
      <c r="E4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5" s="3">
        <f t="shared" ca="1" si="32"/>
        <v>10421576</v>
      </c>
      <c r="G445" s="3">
        <f ca="1">Tabela1[[#This Row],[Valor]]/Tabela1[[#This Row],[Período (dias)]]</f>
        <v>14237.125683060109</v>
      </c>
      <c r="H445" s="3" t="str">
        <f t="shared" ca="1" si="33"/>
        <v>João Matias</v>
      </c>
      <c r="I445" t="str">
        <f t="shared" ca="1" si="34"/>
        <v/>
      </c>
    </row>
    <row r="446" spans="1:9" x14ac:dyDescent="0.3">
      <c r="A446" s="1">
        <f t="shared" ca="1" si="30"/>
        <v>36542</v>
      </c>
      <c r="B446" s="1">
        <f ca="1">DATE(RANDBETWEEN(1,2),RANDBETWEEN(1,12),RANDBETWEEN(1,31))+Tabela1[[#This Row],[Data de entrada]]</f>
        <v>37287</v>
      </c>
      <c r="C446" s="2">
        <f ca="1">Tabela1[[#This Row],[Data de saída]]-Tabela1[[#This Row],[Data de entrada]]</f>
        <v>745</v>
      </c>
      <c r="D446">
        <f t="shared" ca="1" si="31"/>
        <v>7099100</v>
      </c>
      <c r="E4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6" s="3">
        <f t="shared" ca="1" si="32"/>
        <v>16721880</v>
      </c>
      <c r="G446" s="3">
        <f ca="1">Tabela1[[#This Row],[Valor]]/Tabela1[[#This Row],[Período (dias)]]</f>
        <v>22445.476510067114</v>
      </c>
      <c r="H446" s="3" t="str">
        <f t="shared" ca="1" si="33"/>
        <v>João Matias</v>
      </c>
      <c r="I446" t="str">
        <f t="shared" ca="1" si="34"/>
        <v/>
      </c>
    </row>
    <row r="447" spans="1:9" x14ac:dyDescent="0.3">
      <c r="A447" s="1">
        <f t="shared" ca="1" si="30"/>
        <v>36976</v>
      </c>
      <c r="B447" s="1">
        <f ca="1">DATE(RANDBETWEEN(1,2),RANDBETWEEN(1,12),RANDBETWEEN(1,31))+Tabela1[[#This Row],[Data de entrada]]</f>
        <v>37709</v>
      </c>
      <c r="C447" s="2">
        <f ca="1">Tabela1[[#This Row],[Data de saída]]-Tabela1[[#This Row],[Data de entrada]]</f>
        <v>733</v>
      </c>
      <c r="D447">
        <f t="shared" ca="1" si="31"/>
        <v>5114357</v>
      </c>
      <c r="E4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7" s="3">
        <f t="shared" ca="1" si="32"/>
        <v>6597237</v>
      </c>
      <c r="G447" s="3">
        <f ca="1">Tabela1[[#This Row],[Valor]]/Tabela1[[#This Row],[Período (dias)]]</f>
        <v>9000.3233287858111</v>
      </c>
      <c r="H447" s="3" t="str">
        <f t="shared" ca="1" si="33"/>
        <v>João Matias</v>
      </c>
      <c r="I447" t="str">
        <f t="shared" ca="1" si="34"/>
        <v>Excedeu o Orçamento</v>
      </c>
    </row>
    <row r="448" spans="1:9" x14ac:dyDescent="0.3">
      <c r="A448" s="1">
        <f t="shared" ca="1" si="30"/>
        <v>40161</v>
      </c>
      <c r="B448" s="1">
        <f ca="1">DATE(RANDBETWEEN(1,2),RANDBETWEEN(1,12),RANDBETWEEN(1,31))+Tabela1[[#This Row],[Data de entrada]]</f>
        <v>40795</v>
      </c>
      <c r="C448" s="2">
        <f ca="1">Tabela1[[#This Row],[Data de saída]]-Tabela1[[#This Row],[Data de entrada]]</f>
        <v>634</v>
      </c>
      <c r="D448">
        <f t="shared" ca="1" si="31"/>
        <v>2246934</v>
      </c>
      <c r="E4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8" s="3">
        <f t="shared" ca="1" si="32"/>
        <v>10090873</v>
      </c>
      <c r="G448" s="3">
        <f ca="1">Tabela1[[#This Row],[Valor]]/Tabela1[[#This Row],[Período (dias)]]</f>
        <v>15916.203470031545</v>
      </c>
      <c r="H448" s="3" t="str">
        <f t="shared" ca="1" si="33"/>
        <v>João Matias</v>
      </c>
      <c r="I448" t="str">
        <f t="shared" ca="1" si="34"/>
        <v/>
      </c>
    </row>
    <row r="449" spans="1:9" x14ac:dyDescent="0.3">
      <c r="A449" s="1">
        <f t="shared" ca="1" si="30"/>
        <v>36741</v>
      </c>
      <c r="B449" s="1">
        <f ca="1">DATE(RANDBETWEEN(1,2),RANDBETWEEN(1,12),RANDBETWEEN(1,31))+Tabela1[[#This Row],[Data de entrada]]</f>
        <v>37302</v>
      </c>
      <c r="C449" s="2">
        <f ca="1">Tabela1[[#This Row],[Data de saída]]-Tabela1[[#This Row],[Data de entrada]]</f>
        <v>561</v>
      </c>
      <c r="D449">
        <f t="shared" ca="1" si="31"/>
        <v>744772</v>
      </c>
      <c r="E4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9" s="3">
        <f t="shared" ca="1" si="32"/>
        <v>12068348</v>
      </c>
      <c r="G449" s="3">
        <f ca="1">Tabela1[[#This Row],[Valor]]/Tabela1[[#This Row],[Período (dias)]]</f>
        <v>21512.206773618538</v>
      </c>
      <c r="H449" s="3" t="str">
        <f t="shared" ca="1" si="33"/>
        <v>Carlos Cerezo</v>
      </c>
      <c r="I449" t="str">
        <f t="shared" ca="1" si="34"/>
        <v>Excedeu o Orçamento</v>
      </c>
    </row>
    <row r="450" spans="1:9" x14ac:dyDescent="0.3">
      <c r="A450" s="1">
        <f t="shared" ref="A450:A513" ca="1" si="35">DATE(RANDBETWEEN(2000,2024),RANDBETWEEN(1,12),RANDBETWEEN(1,31))</f>
        <v>38928</v>
      </c>
      <c r="B450" s="1">
        <f ca="1">DATE(RANDBETWEEN(1,2),RANDBETWEEN(1,12),RANDBETWEEN(1,31))+Tabela1[[#This Row],[Data de entrada]]</f>
        <v>39385</v>
      </c>
      <c r="C450" s="2">
        <f ca="1">Tabela1[[#This Row],[Data de saída]]-Tabela1[[#This Row],[Data de entrada]]</f>
        <v>457</v>
      </c>
      <c r="D450">
        <f t="shared" ref="D450:D513" ca="1" si="36">RANDBETWEEN(1,10000000)</f>
        <v>8667180</v>
      </c>
      <c r="E4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0" s="3">
        <f t="shared" ref="F450:F513" ca="1" si="37">RANDBETWEEN(1,20000000)</f>
        <v>9139923</v>
      </c>
      <c r="G450" s="3">
        <f ca="1">Tabela1[[#This Row],[Valor]]/Tabela1[[#This Row],[Período (dias)]]</f>
        <v>19999.831509846827</v>
      </c>
      <c r="H450" s="3" t="str">
        <f t="shared" ref="H450:H513" ca="1" si="38">IF(RANDBETWEEN(1,2)=1,"João Matias",IF(RANDBETWEEN(1,2)=1,"Carlos Cerezo","Juliana Souza"))</f>
        <v>Juliana Souza</v>
      </c>
      <c r="I450" t="str">
        <f t="shared" ref="I450:I513" ca="1" si="39">IF(RANDBETWEEN(1,2)=1,"",IF(RANDBETWEEN(1,2)=1,"Excedeu o Orçamento","Problemas na Conclusão"))</f>
        <v>Excedeu o Orçamento</v>
      </c>
    </row>
    <row r="451" spans="1:9" x14ac:dyDescent="0.3">
      <c r="A451" s="1">
        <f t="shared" ca="1" si="35"/>
        <v>42529</v>
      </c>
      <c r="B451" s="1">
        <f ca="1">DATE(RANDBETWEEN(1,2),RANDBETWEEN(1,12),RANDBETWEEN(1,31))+Tabela1[[#This Row],[Data de entrada]]</f>
        <v>43007</v>
      </c>
      <c r="C451" s="2">
        <f ca="1">Tabela1[[#This Row],[Data de saída]]-Tabela1[[#This Row],[Data de entrada]]</f>
        <v>478</v>
      </c>
      <c r="D451">
        <f t="shared" ca="1" si="36"/>
        <v>5632501</v>
      </c>
      <c r="E4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1" s="3">
        <f t="shared" ca="1" si="37"/>
        <v>5134145</v>
      </c>
      <c r="G451" s="3">
        <f ca="1">Tabela1[[#This Row],[Valor]]/Tabela1[[#This Row],[Período (dias)]]</f>
        <v>10740.889121338912</v>
      </c>
      <c r="H451" s="3" t="str">
        <f t="shared" ca="1" si="38"/>
        <v>João Matias</v>
      </c>
      <c r="I451" t="str">
        <f t="shared" ca="1" si="39"/>
        <v>Excedeu o Orçamento</v>
      </c>
    </row>
    <row r="452" spans="1:9" x14ac:dyDescent="0.3">
      <c r="A452" s="1">
        <f t="shared" ca="1" si="35"/>
        <v>43145</v>
      </c>
      <c r="B452" s="1">
        <f ca="1">DATE(RANDBETWEEN(1,2),RANDBETWEEN(1,12),RANDBETWEEN(1,31))+Tabela1[[#This Row],[Data de entrada]]</f>
        <v>43694</v>
      </c>
      <c r="C452" s="2">
        <f ca="1">Tabela1[[#This Row],[Data de saída]]-Tabela1[[#This Row],[Data de entrada]]</f>
        <v>549</v>
      </c>
      <c r="D452">
        <f t="shared" ca="1" si="36"/>
        <v>4691986</v>
      </c>
      <c r="E4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2" s="3">
        <f t="shared" ca="1" si="37"/>
        <v>8963929</v>
      </c>
      <c r="G452" s="3">
        <f ca="1">Tabela1[[#This Row],[Valor]]/Tabela1[[#This Row],[Período (dias)]]</f>
        <v>16327.739526411657</v>
      </c>
      <c r="H452" s="3" t="str">
        <f t="shared" ca="1" si="38"/>
        <v>João Matias</v>
      </c>
      <c r="I452" t="str">
        <f t="shared" ca="1" si="39"/>
        <v/>
      </c>
    </row>
    <row r="453" spans="1:9" x14ac:dyDescent="0.3">
      <c r="A453" s="1">
        <f t="shared" ca="1" si="35"/>
        <v>40090</v>
      </c>
      <c r="B453" s="1">
        <f ca="1">DATE(RANDBETWEEN(1,2),RANDBETWEEN(1,12),RANDBETWEEN(1,31))+Tabela1[[#This Row],[Data de entrada]]</f>
        <v>40970</v>
      </c>
      <c r="C453" s="2">
        <f ca="1">Tabela1[[#This Row],[Data de saída]]-Tabela1[[#This Row],[Data de entrada]]</f>
        <v>880</v>
      </c>
      <c r="D453">
        <f t="shared" ca="1" si="36"/>
        <v>5723254</v>
      </c>
      <c r="E4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3" s="3">
        <f t="shared" ca="1" si="37"/>
        <v>6643207</v>
      </c>
      <c r="G453" s="3">
        <f ca="1">Tabela1[[#This Row],[Valor]]/Tabela1[[#This Row],[Período (dias)]]</f>
        <v>7549.0988636363636</v>
      </c>
      <c r="H453" s="3" t="str">
        <f t="shared" ca="1" si="38"/>
        <v>João Matias</v>
      </c>
      <c r="I453" t="str">
        <f t="shared" ca="1" si="39"/>
        <v>Excedeu o Orçamento</v>
      </c>
    </row>
    <row r="454" spans="1:9" x14ac:dyDescent="0.3">
      <c r="A454" s="1">
        <f t="shared" ca="1" si="35"/>
        <v>36974</v>
      </c>
      <c r="B454" s="1">
        <f ca="1">DATE(RANDBETWEEN(1,2),RANDBETWEEN(1,12),RANDBETWEEN(1,31))+Tabela1[[#This Row],[Data de entrada]]</f>
        <v>37964</v>
      </c>
      <c r="C454" s="2">
        <f ca="1">Tabela1[[#This Row],[Data de saída]]-Tabela1[[#This Row],[Data de entrada]]</f>
        <v>990</v>
      </c>
      <c r="D454">
        <f t="shared" ca="1" si="36"/>
        <v>9437371</v>
      </c>
      <c r="E4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4" s="3">
        <f t="shared" ca="1" si="37"/>
        <v>18145321</v>
      </c>
      <c r="G454" s="3">
        <f ca="1">Tabela1[[#This Row],[Valor]]/Tabela1[[#This Row],[Período (dias)]]</f>
        <v>18328.607070707072</v>
      </c>
      <c r="H454" s="3" t="str">
        <f t="shared" ca="1" si="38"/>
        <v>João Matias</v>
      </c>
      <c r="I454" t="str">
        <f t="shared" ca="1" si="39"/>
        <v/>
      </c>
    </row>
    <row r="455" spans="1:9" x14ac:dyDescent="0.3">
      <c r="A455" s="1">
        <f t="shared" ca="1" si="35"/>
        <v>40892</v>
      </c>
      <c r="B455" s="1">
        <f ca="1">DATE(RANDBETWEEN(1,2),RANDBETWEEN(1,12),RANDBETWEEN(1,31))+Tabela1[[#This Row],[Data de entrada]]</f>
        <v>41572</v>
      </c>
      <c r="C455" s="2">
        <f ca="1">Tabela1[[#This Row],[Data de saída]]-Tabela1[[#This Row],[Data de entrada]]</f>
        <v>680</v>
      </c>
      <c r="D455">
        <f t="shared" ca="1" si="36"/>
        <v>4212312</v>
      </c>
      <c r="E4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5" s="3">
        <f t="shared" ca="1" si="37"/>
        <v>7508239</v>
      </c>
      <c r="G455" s="3">
        <f ca="1">Tabela1[[#This Row],[Valor]]/Tabela1[[#This Row],[Período (dias)]]</f>
        <v>11041.527941176471</v>
      </c>
      <c r="H455" s="3" t="str">
        <f t="shared" ca="1" si="38"/>
        <v>Carlos Cerezo</v>
      </c>
      <c r="I455" t="str">
        <f t="shared" ca="1" si="39"/>
        <v>Problemas na Conclusão</v>
      </c>
    </row>
    <row r="456" spans="1:9" x14ac:dyDescent="0.3">
      <c r="A456" s="1">
        <f t="shared" ca="1" si="35"/>
        <v>43216</v>
      </c>
      <c r="B456" s="1">
        <f ca="1">DATE(RANDBETWEEN(1,2),RANDBETWEEN(1,12),RANDBETWEEN(1,31))+Tabela1[[#This Row],[Data de entrada]]</f>
        <v>43679</v>
      </c>
      <c r="C456" s="2">
        <f ca="1">Tabela1[[#This Row],[Data de saída]]-Tabela1[[#This Row],[Data de entrada]]</f>
        <v>463</v>
      </c>
      <c r="D456">
        <f t="shared" ca="1" si="36"/>
        <v>4930821</v>
      </c>
      <c r="E4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6" s="3">
        <f t="shared" ca="1" si="37"/>
        <v>5043478</v>
      </c>
      <c r="G456" s="3">
        <f ca="1">Tabela1[[#This Row],[Valor]]/Tabela1[[#This Row],[Período (dias)]]</f>
        <v>10893.041036717063</v>
      </c>
      <c r="H456" s="3" t="str">
        <f t="shared" ca="1" si="38"/>
        <v>Juliana Souza</v>
      </c>
      <c r="I456" t="str">
        <f t="shared" ca="1" si="39"/>
        <v/>
      </c>
    </row>
    <row r="457" spans="1:9" x14ac:dyDescent="0.3">
      <c r="A457" s="1">
        <f t="shared" ca="1" si="35"/>
        <v>45012</v>
      </c>
      <c r="B457" s="1">
        <f ca="1">DATE(RANDBETWEEN(1,2),RANDBETWEEN(1,12),RANDBETWEEN(1,31))+Tabela1[[#This Row],[Data de entrada]]</f>
        <v>45608</v>
      </c>
      <c r="C457" s="2">
        <f ca="1">Tabela1[[#This Row],[Data de saída]]-Tabela1[[#This Row],[Data de entrada]]</f>
        <v>596</v>
      </c>
      <c r="D457">
        <f t="shared" ca="1" si="36"/>
        <v>2447869</v>
      </c>
      <c r="E4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7" s="3">
        <f t="shared" ca="1" si="37"/>
        <v>18172277</v>
      </c>
      <c r="G457" s="3">
        <f ca="1">Tabela1[[#This Row],[Valor]]/Tabela1[[#This Row],[Período (dias)]]</f>
        <v>30490.397651006711</v>
      </c>
      <c r="H457" s="3" t="str">
        <f t="shared" ca="1" si="38"/>
        <v>João Matias</v>
      </c>
      <c r="I457" t="str">
        <f t="shared" ca="1" si="39"/>
        <v>Excedeu o Orçamento</v>
      </c>
    </row>
    <row r="458" spans="1:9" x14ac:dyDescent="0.3">
      <c r="A458" s="1">
        <f t="shared" ca="1" si="35"/>
        <v>37711</v>
      </c>
      <c r="B458" s="1">
        <f ca="1">DATE(RANDBETWEEN(1,2),RANDBETWEEN(1,12),RANDBETWEEN(1,31))+Tabela1[[#This Row],[Data de entrada]]</f>
        <v>38156</v>
      </c>
      <c r="C458" s="2">
        <f ca="1">Tabela1[[#This Row],[Data de saída]]-Tabela1[[#This Row],[Data de entrada]]</f>
        <v>445</v>
      </c>
      <c r="D458">
        <f t="shared" ca="1" si="36"/>
        <v>7959686</v>
      </c>
      <c r="E4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8" s="3">
        <f t="shared" ca="1" si="37"/>
        <v>19914769</v>
      </c>
      <c r="G458" s="3">
        <f ca="1">Tabela1[[#This Row],[Valor]]/Tabela1[[#This Row],[Período (dias)]]</f>
        <v>44752.289887640451</v>
      </c>
      <c r="H458" s="3" t="str">
        <f t="shared" ca="1" si="38"/>
        <v>João Matias</v>
      </c>
      <c r="I458" t="str">
        <f t="shared" ca="1" si="39"/>
        <v>Problemas na Conclusão</v>
      </c>
    </row>
    <row r="459" spans="1:9" x14ac:dyDescent="0.3">
      <c r="A459" s="1">
        <f t="shared" ca="1" si="35"/>
        <v>39938</v>
      </c>
      <c r="B459" s="1">
        <f ca="1">DATE(RANDBETWEEN(1,2),RANDBETWEEN(1,12),RANDBETWEEN(1,31))+Tabela1[[#This Row],[Data de entrada]]</f>
        <v>40865</v>
      </c>
      <c r="C459" s="2">
        <f ca="1">Tabela1[[#This Row],[Data de saída]]-Tabela1[[#This Row],[Data de entrada]]</f>
        <v>927</v>
      </c>
      <c r="D459">
        <f t="shared" ca="1" si="36"/>
        <v>3328937</v>
      </c>
      <c r="E4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9" s="3">
        <f t="shared" ca="1" si="37"/>
        <v>10180048</v>
      </c>
      <c r="G459" s="3">
        <f ca="1">Tabela1[[#This Row],[Valor]]/Tabela1[[#This Row],[Período (dias)]]</f>
        <v>10981.713052858684</v>
      </c>
      <c r="H459" s="3" t="str">
        <f t="shared" ca="1" si="38"/>
        <v>João Matias</v>
      </c>
      <c r="I459" t="str">
        <f t="shared" ca="1" si="39"/>
        <v/>
      </c>
    </row>
    <row r="460" spans="1:9" x14ac:dyDescent="0.3">
      <c r="A460" s="1">
        <f t="shared" ca="1" si="35"/>
        <v>44712</v>
      </c>
      <c r="B460" s="1">
        <f ca="1">DATE(RANDBETWEEN(1,2),RANDBETWEEN(1,12),RANDBETWEEN(1,31))+Tabela1[[#This Row],[Data de entrada]]</f>
        <v>45706</v>
      </c>
      <c r="C460" s="2">
        <f ca="1">Tabela1[[#This Row],[Data de saída]]-Tabela1[[#This Row],[Data de entrada]]</f>
        <v>994</v>
      </c>
      <c r="D460">
        <f t="shared" ca="1" si="36"/>
        <v>7170514</v>
      </c>
      <c r="E4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0" s="3">
        <f t="shared" ca="1" si="37"/>
        <v>403746</v>
      </c>
      <c r="G460" s="3">
        <f ca="1">Tabela1[[#This Row],[Valor]]/Tabela1[[#This Row],[Período (dias)]]</f>
        <v>406.18309859154931</v>
      </c>
      <c r="H460" s="3" t="str">
        <f t="shared" ca="1" si="38"/>
        <v>João Matias</v>
      </c>
      <c r="I460" t="str">
        <f t="shared" ca="1" si="39"/>
        <v/>
      </c>
    </row>
    <row r="461" spans="1:9" x14ac:dyDescent="0.3">
      <c r="A461" s="1">
        <f t="shared" ca="1" si="35"/>
        <v>40991</v>
      </c>
      <c r="B461" s="1">
        <f ca="1">DATE(RANDBETWEEN(1,2),RANDBETWEEN(1,12),RANDBETWEEN(1,31))+Tabela1[[#This Row],[Data de entrada]]</f>
        <v>41864</v>
      </c>
      <c r="C461" s="2">
        <f ca="1">Tabela1[[#This Row],[Data de saída]]-Tabela1[[#This Row],[Data de entrada]]</f>
        <v>873</v>
      </c>
      <c r="D461">
        <f t="shared" ca="1" si="36"/>
        <v>7441350</v>
      </c>
      <c r="E4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1" s="3">
        <f t="shared" ca="1" si="37"/>
        <v>19249779</v>
      </c>
      <c r="G461" s="3">
        <f ca="1">Tabela1[[#This Row],[Valor]]/Tabela1[[#This Row],[Período (dias)]]</f>
        <v>22050.147766323025</v>
      </c>
      <c r="H461" s="3" t="str">
        <f t="shared" ca="1" si="38"/>
        <v>Carlos Cerezo</v>
      </c>
      <c r="I461" t="str">
        <f t="shared" ca="1" si="39"/>
        <v>Problemas na Conclusão</v>
      </c>
    </row>
    <row r="462" spans="1:9" x14ac:dyDescent="0.3">
      <c r="A462" s="1">
        <f t="shared" ca="1" si="35"/>
        <v>41705</v>
      </c>
      <c r="B462" s="1">
        <f ca="1">DATE(RANDBETWEEN(1,2),RANDBETWEEN(1,12),RANDBETWEEN(1,31))+Tabela1[[#This Row],[Data de entrada]]</f>
        <v>42194</v>
      </c>
      <c r="C462" s="2">
        <f ca="1">Tabela1[[#This Row],[Data de saída]]-Tabela1[[#This Row],[Data de entrada]]</f>
        <v>489</v>
      </c>
      <c r="D462">
        <f t="shared" ca="1" si="36"/>
        <v>7252621</v>
      </c>
      <c r="E4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2" s="3">
        <f t="shared" ca="1" si="37"/>
        <v>14745050</v>
      </c>
      <c r="G462" s="3">
        <f ca="1">Tabela1[[#This Row],[Valor]]/Tabela1[[#This Row],[Período (dias)]]</f>
        <v>30153.476482617585</v>
      </c>
      <c r="H462" s="3" t="str">
        <f t="shared" ca="1" si="38"/>
        <v>João Matias</v>
      </c>
      <c r="I462" t="str">
        <f t="shared" ca="1" si="39"/>
        <v/>
      </c>
    </row>
    <row r="463" spans="1:9" x14ac:dyDescent="0.3">
      <c r="A463" s="1">
        <f t="shared" ca="1" si="35"/>
        <v>42784</v>
      </c>
      <c r="B463" s="1">
        <f ca="1">DATE(RANDBETWEEN(1,2),RANDBETWEEN(1,12),RANDBETWEEN(1,31))+Tabela1[[#This Row],[Data de entrada]]</f>
        <v>43280</v>
      </c>
      <c r="C463" s="2">
        <f ca="1">Tabela1[[#This Row],[Data de saída]]-Tabela1[[#This Row],[Data de entrada]]</f>
        <v>496</v>
      </c>
      <c r="D463">
        <f t="shared" ca="1" si="36"/>
        <v>6602651</v>
      </c>
      <c r="E4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3" s="3">
        <f t="shared" ca="1" si="37"/>
        <v>15116526</v>
      </c>
      <c r="G463" s="3">
        <f ca="1">Tabela1[[#This Row],[Valor]]/Tabela1[[#This Row],[Período (dias)]]</f>
        <v>30476.866935483871</v>
      </c>
      <c r="H463" s="3" t="str">
        <f t="shared" ca="1" si="38"/>
        <v>João Matias</v>
      </c>
      <c r="I463" t="str">
        <f t="shared" ca="1" si="39"/>
        <v>Excedeu o Orçamento</v>
      </c>
    </row>
    <row r="464" spans="1:9" x14ac:dyDescent="0.3">
      <c r="A464" s="1">
        <f t="shared" ca="1" si="35"/>
        <v>38275</v>
      </c>
      <c r="B464" s="1">
        <f ca="1">DATE(RANDBETWEEN(1,2),RANDBETWEEN(1,12),RANDBETWEEN(1,31))+Tabela1[[#This Row],[Data de entrada]]</f>
        <v>38703</v>
      </c>
      <c r="C464" s="2">
        <f ca="1">Tabela1[[#This Row],[Data de saída]]-Tabela1[[#This Row],[Data de entrada]]</f>
        <v>428</v>
      </c>
      <c r="D464">
        <f t="shared" ca="1" si="36"/>
        <v>6748472</v>
      </c>
      <c r="E46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4" s="3">
        <f t="shared" ca="1" si="37"/>
        <v>3434043</v>
      </c>
      <c r="G464" s="3">
        <f ca="1">Tabela1[[#This Row],[Valor]]/Tabela1[[#This Row],[Período (dias)]]</f>
        <v>8023.4649532710282</v>
      </c>
      <c r="H464" s="3" t="str">
        <f t="shared" ca="1" si="38"/>
        <v>Carlos Cerezo</v>
      </c>
      <c r="I464" t="str">
        <f t="shared" ca="1" si="39"/>
        <v/>
      </c>
    </row>
    <row r="465" spans="1:9" x14ac:dyDescent="0.3">
      <c r="A465" s="1">
        <f t="shared" ca="1" si="35"/>
        <v>40817</v>
      </c>
      <c r="B465" s="1">
        <f ca="1">DATE(RANDBETWEEN(1,2),RANDBETWEEN(1,12),RANDBETWEEN(1,31))+Tabela1[[#This Row],[Data de entrada]]</f>
        <v>41426</v>
      </c>
      <c r="C465" s="2">
        <f ca="1">Tabela1[[#This Row],[Data de saída]]-Tabela1[[#This Row],[Data de entrada]]</f>
        <v>609</v>
      </c>
      <c r="D465">
        <f t="shared" ca="1" si="36"/>
        <v>7526276</v>
      </c>
      <c r="E4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5" s="3">
        <f t="shared" ca="1" si="37"/>
        <v>3369</v>
      </c>
      <c r="G465" s="3">
        <f ca="1">Tabela1[[#This Row],[Valor]]/Tabela1[[#This Row],[Período (dias)]]</f>
        <v>5.5320197044334973</v>
      </c>
      <c r="H465" s="3" t="str">
        <f t="shared" ca="1" si="38"/>
        <v>João Matias</v>
      </c>
      <c r="I465" t="str">
        <f t="shared" ca="1" si="39"/>
        <v>Problemas na Conclusão</v>
      </c>
    </row>
    <row r="466" spans="1:9" x14ac:dyDescent="0.3">
      <c r="A466" s="1">
        <f t="shared" ca="1" si="35"/>
        <v>45354</v>
      </c>
      <c r="B466" s="1">
        <f ca="1">DATE(RANDBETWEEN(1,2),RANDBETWEEN(1,12),RANDBETWEEN(1,31))+Tabela1[[#This Row],[Data de entrada]]</f>
        <v>46312</v>
      </c>
      <c r="C466" s="2">
        <f ca="1">Tabela1[[#This Row],[Data de saída]]-Tabela1[[#This Row],[Data de entrada]]</f>
        <v>958</v>
      </c>
      <c r="D466">
        <f t="shared" ca="1" si="36"/>
        <v>9500382</v>
      </c>
      <c r="E4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6" s="3">
        <f t="shared" ca="1" si="37"/>
        <v>16923450</v>
      </c>
      <c r="G466" s="3">
        <f ca="1">Tabela1[[#This Row],[Valor]]/Tabela1[[#This Row],[Período (dias)]]</f>
        <v>17665.396659707723</v>
      </c>
      <c r="H466" s="3" t="str">
        <f t="shared" ca="1" si="38"/>
        <v>João Matias</v>
      </c>
      <c r="I466" t="str">
        <f t="shared" ca="1" si="39"/>
        <v>Problemas na Conclusão</v>
      </c>
    </row>
    <row r="467" spans="1:9" x14ac:dyDescent="0.3">
      <c r="A467" s="1">
        <f t="shared" ca="1" si="35"/>
        <v>42519</v>
      </c>
      <c r="B467" s="1">
        <f ca="1">DATE(RANDBETWEEN(1,2),RANDBETWEEN(1,12),RANDBETWEEN(1,31))+Tabela1[[#This Row],[Data de entrada]]</f>
        <v>43483</v>
      </c>
      <c r="C467" s="2">
        <f ca="1">Tabela1[[#This Row],[Data de saída]]-Tabela1[[#This Row],[Data de entrada]]</f>
        <v>964</v>
      </c>
      <c r="D467">
        <f t="shared" ca="1" si="36"/>
        <v>1482955</v>
      </c>
      <c r="E4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7" s="3">
        <f t="shared" ca="1" si="37"/>
        <v>4831281</v>
      </c>
      <c r="G467" s="3">
        <f ca="1">Tabela1[[#This Row],[Valor]]/Tabela1[[#This Row],[Período (dias)]]</f>
        <v>5011.7022821576766</v>
      </c>
      <c r="H467" s="3" t="str">
        <f t="shared" ca="1" si="38"/>
        <v>Carlos Cerezo</v>
      </c>
      <c r="I467" t="str">
        <f t="shared" ca="1" si="39"/>
        <v/>
      </c>
    </row>
    <row r="468" spans="1:9" x14ac:dyDescent="0.3">
      <c r="A468" s="1">
        <f t="shared" ca="1" si="35"/>
        <v>38965</v>
      </c>
      <c r="B468" s="1">
        <f ca="1">DATE(RANDBETWEEN(1,2),RANDBETWEEN(1,12),RANDBETWEEN(1,31))+Tabela1[[#This Row],[Data de entrada]]</f>
        <v>39633</v>
      </c>
      <c r="C468" s="2">
        <f ca="1">Tabela1[[#This Row],[Data de saída]]-Tabela1[[#This Row],[Data de entrada]]</f>
        <v>668</v>
      </c>
      <c r="D468">
        <f t="shared" ca="1" si="36"/>
        <v>5431563</v>
      </c>
      <c r="E4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8" s="3">
        <f t="shared" ca="1" si="37"/>
        <v>14816168</v>
      </c>
      <c r="G468" s="3">
        <f ca="1">Tabela1[[#This Row],[Valor]]/Tabela1[[#This Row],[Período (dias)]]</f>
        <v>22179.892215568863</v>
      </c>
      <c r="H468" s="3" t="str">
        <f t="shared" ca="1" si="38"/>
        <v>João Matias</v>
      </c>
      <c r="I468" t="str">
        <f t="shared" ca="1" si="39"/>
        <v>Problemas na Conclusão</v>
      </c>
    </row>
    <row r="469" spans="1:9" x14ac:dyDescent="0.3">
      <c r="A469" s="1">
        <f t="shared" ca="1" si="35"/>
        <v>42441</v>
      </c>
      <c r="B469" s="1">
        <f ca="1">DATE(RANDBETWEEN(1,2),RANDBETWEEN(1,12),RANDBETWEEN(1,31))+Tabela1[[#This Row],[Data de entrada]]</f>
        <v>42852</v>
      </c>
      <c r="C469" s="2">
        <f ca="1">Tabela1[[#This Row],[Data de saída]]-Tabela1[[#This Row],[Data de entrada]]</f>
        <v>411</v>
      </c>
      <c r="D469">
        <f t="shared" ca="1" si="36"/>
        <v>7039238</v>
      </c>
      <c r="E4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9" s="3">
        <f t="shared" ca="1" si="37"/>
        <v>15422291</v>
      </c>
      <c r="G469" s="3">
        <f ca="1">Tabela1[[#This Row],[Valor]]/Tabela1[[#This Row],[Período (dias)]]</f>
        <v>37523.822384428226</v>
      </c>
      <c r="H469" s="3" t="str">
        <f t="shared" ca="1" si="38"/>
        <v>Juliana Souza</v>
      </c>
      <c r="I469" t="str">
        <f t="shared" ca="1" si="39"/>
        <v/>
      </c>
    </row>
    <row r="470" spans="1:9" x14ac:dyDescent="0.3">
      <c r="A470" s="1">
        <f t="shared" ca="1" si="35"/>
        <v>39136</v>
      </c>
      <c r="B470" s="1">
        <f ca="1">DATE(RANDBETWEEN(1,2),RANDBETWEEN(1,12),RANDBETWEEN(1,31))+Tabela1[[#This Row],[Data de entrada]]</f>
        <v>39903</v>
      </c>
      <c r="C470" s="2">
        <f ca="1">Tabela1[[#This Row],[Data de saída]]-Tabela1[[#This Row],[Data de entrada]]</f>
        <v>767</v>
      </c>
      <c r="D470">
        <f t="shared" ca="1" si="36"/>
        <v>4943632</v>
      </c>
      <c r="E4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0" s="3">
        <f t="shared" ca="1" si="37"/>
        <v>16692308</v>
      </c>
      <c r="G470" s="3">
        <f ca="1">Tabela1[[#This Row],[Valor]]/Tabela1[[#This Row],[Período (dias)]]</f>
        <v>21763.113428943936</v>
      </c>
      <c r="H470" s="3" t="str">
        <f t="shared" ca="1" si="38"/>
        <v>Juliana Souza</v>
      </c>
      <c r="I470" t="str">
        <f t="shared" ca="1" si="39"/>
        <v/>
      </c>
    </row>
    <row r="471" spans="1:9" x14ac:dyDescent="0.3">
      <c r="A471" s="1">
        <f t="shared" ca="1" si="35"/>
        <v>44317</v>
      </c>
      <c r="B471" s="1">
        <f ca="1">DATE(RANDBETWEEN(1,2),RANDBETWEEN(1,12),RANDBETWEEN(1,31))+Tabela1[[#This Row],[Data de entrada]]</f>
        <v>44941</v>
      </c>
      <c r="C471" s="2">
        <f ca="1">Tabela1[[#This Row],[Data de saída]]-Tabela1[[#This Row],[Data de entrada]]</f>
        <v>624</v>
      </c>
      <c r="D471">
        <f t="shared" ca="1" si="36"/>
        <v>1748255</v>
      </c>
      <c r="E4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1" s="3">
        <f t="shared" ca="1" si="37"/>
        <v>4889726</v>
      </c>
      <c r="G471" s="3">
        <f ca="1">Tabela1[[#This Row],[Valor]]/Tabela1[[#This Row],[Período (dias)]]</f>
        <v>7836.0993589743593</v>
      </c>
      <c r="H471" s="3" t="str">
        <f t="shared" ca="1" si="38"/>
        <v>João Matias</v>
      </c>
      <c r="I471" t="str">
        <f t="shared" ca="1" si="39"/>
        <v>Excedeu o Orçamento</v>
      </c>
    </row>
    <row r="472" spans="1:9" x14ac:dyDescent="0.3">
      <c r="A472" s="1">
        <f t="shared" ca="1" si="35"/>
        <v>45273</v>
      </c>
      <c r="B472" s="1">
        <f ca="1">DATE(RANDBETWEEN(1,2),RANDBETWEEN(1,12),RANDBETWEEN(1,31))+Tabela1[[#This Row],[Data de entrada]]</f>
        <v>45913</v>
      </c>
      <c r="C472" s="2">
        <f ca="1">Tabela1[[#This Row],[Data de saída]]-Tabela1[[#This Row],[Data de entrada]]</f>
        <v>640</v>
      </c>
      <c r="D472">
        <f t="shared" ca="1" si="36"/>
        <v>7189692</v>
      </c>
      <c r="E4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2" s="3">
        <f t="shared" ca="1" si="37"/>
        <v>8327561</v>
      </c>
      <c r="G472" s="3">
        <f ca="1">Tabela1[[#This Row],[Valor]]/Tabela1[[#This Row],[Período (dias)]]</f>
        <v>13011.8140625</v>
      </c>
      <c r="H472" s="3" t="str">
        <f t="shared" ca="1" si="38"/>
        <v>Juliana Souza</v>
      </c>
      <c r="I472" t="str">
        <f t="shared" ca="1" si="39"/>
        <v>Excedeu o Orçamento</v>
      </c>
    </row>
    <row r="473" spans="1:9" x14ac:dyDescent="0.3">
      <c r="A473" s="1">
        <f t="shared" ca="1" si="35"/>
        <v>39788</v>
      </c>
      <c r="B473" s="1">
        <f ca="1">DATE(RANDBETWEEN(1,2),RANDBETWEEN(1,12),RANDBETWEEN(1,31))+Tabela1[[#This Row],[Data de entrada]]</f>
        <v>40881</v>
      </c>
      <c r="C473" s="2">
        <f ca="1">Tabela1[[#This Row],[Data de saída]]-Tabela1[[#This Row],[Data de entrada]]</f>
        <v>1093</v>
      </c>
      <c r="D473">
        <f t="shared" ca="1" si="36"/>
        <v>4867485</v>
      </c>
      <c r="E4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73" s="3">
        <f t="shared" ca="1" si="37"/>
        <v>10891452</v>
      </c>
      <c r="G473" s="3">
        <f ca="1">Tabela1[[#This Row],[Valor]]/Tabela1[[#This Row],[Período (dias)]]</f>
        <v>9964.7319304666053</v>
      </c>
      <c r="H473" s="3" t="str">
        <f t="shared" ca="1" si="38"/>
        <v>Juliana Souza</v>
      </c>
      <c r="I473" t="str">
        <f t="shared" ca="1" si="39"/>
        <v>Problemas na Conclusão</v>
      </c>
    </row>
    <row r="474" spans="1:9" x14ac:dyDescent="0.3">
      <c r="A474" s="1">
        <f t="shared" ca="1" si="35"/>
        <v>43389</v>
      </c>
      <c r="B474" s="1">
        <f ca="1">DATE(RANDBETWEEN(1,2),RANDBETWEEN(1,12),RANDBETWEEN(1,31))+Tabela1[[#This Row],[Data de entrada]]</f>
        <v>44435</v>
      </c>
      <c r="C474" s="2">
        <f ca="1">Tabela1[[#This Row],[Data de saída]]-Tabela1[[#This Row],[Data de entrada]]</f>
        <v>1046</v>
      </c>
      <c r="D474">
        <f t="shared" ca="1" si="36"/>
        <v>5116548</v>
      </c>
      <c r="E4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74" s="3">
        <f t="shared" ca="1" si="37"/>
        <v>8161905</v>
      </c>
      <c r="G474" s="3">
        <f ca="1">Tabela1[[#This Row],[Valor]]/Tabela1[[#This Row],[Período (dias)]]</f>
        <v>7802.9684512428303</v>
      </c>
      <c r="H474" s="3" t="str">
        <f t="shared" ca="1" si="38"/>
        <v>João Matias</v>
      </c>
      <c r="I474" t="str">
        <f t="shared" ca="1" si="39"/>
        <v/>
      </c>
    </row>
    <row r="475" spans="1:9" x14ac:dyDescent="0.3">
      <c r="A475" s="1">
        <f t="shared" ca="1" si="35"/>
        <v>40004</v>
      </c>
      <c r="B475" s="1">
        <f ca="1">DATE(RANDBETWEEN(1,2),RANDBETWEEN(1,12),RANDBETWEEN(1,31))+Tabela1[[#This Row],[Data de entrada]]</f>
        <v>40442</v>
      </c>
      <c r="C475" s="2">
        <f ca="1">Tabela1[[#This Row],[Data de saída]]-Tabela1[[#This Row],[Data de entrada]]</f>
        <v>438</v>
      </c>
      <c r="D475">
        <f t="shared" ca="1" si="36"/>
        <v>7616842</v>
      </c>
      <c r="E4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5" s="3">
        <f t="shared" ca="1" si="37"/>
        <v>8808484</v>
      </c>
      <c r="G475" s="3">
        <f ca="1">Tabela1[[#This Row],[Valor]]/Tabela1[[#This Row],[Período (dias)]]</f>
        <v>20110.694063926941</v>
      </c>
      <c r="H475" s="3" t="str">
        <f t="shared" ca="1" si="38"/>
        <v>Juliana Souza</v>
      </c>
      <c r="I475" t="str">
        <f t="shared" ca="1" si="39"/>
        <v>Problemas na Conclusão</v>
      </c>
    </row>
    <row r="476" spans="1:9" x14ac:dyDescent="0.3">
      <c r="A476" s="1">
        <f t="shared" ca="1" si="35"/>
        <v>44789</v>
      </c>
      <c r="B476" s="1">
        <f ca="1">DATE(RANDBETWEEN(1,2),RANDBETWEEN(1,12),RANDBETWEEN(1,31))+Tabela1[[#This Row],[Data de entrada]]</f>
        <v>45632</v>
      </c>
      <c r="C476" s="2">
        <f ca="1">Tabela1[[#This Row],[Data de saída]]-Tabela1[[#This Row],[Data de entrada]]</f>
        <v>843</v>
      </c>
      <c r="D476">
        <f t="shared" ca="1" si="36"/>
        <v>1332955</v>
      </c>
      <c r="E4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6" s="3">
        <f t="shared" ca="1" si="37"/>
        <v>4215165</v>
      </c>
      <c r="G476" s="3">
        <f ca="1">Tabela1[[#This Row],[Valor]]/Tabela1[[#This Row],[Período (dias)]]</f>
        <v>5000.1957295373668</v>
      </c>
      <c r="H476" s="3" t="str">
        <f t="shared" ca="1" si="38"/>
        <v>João Matias</v>
      </c>
      <c r="I476" t="str">
        <f t="shared" ca="1" si="39"/>
        <v>Problemas na Conclusão</v>
      </c>
    </row>
    <row r="477" spans="1:9" x14ac:dyDescent="0.3">
      <c r="A477" s="1">
        <f t="shared" ca="1" si="35"/>
        <v>45375</v>
      </c>
      <c r="B477" s="1">
        <f ca="1">DATE(RANDBETWEEN(1,2),RANDBETWEEN(1,12),RANDBETWEEN(1,31))+Tabela1[[#This Row],[Data de entrada]]</f>
        <v>45952</v>
      </c>
      <c r="C477" s="2">
        <f ca="1">Tabela1[[#This Row],[Data de saída]]-Tabela1[[#This Row],[Data de entrada]]</f>
        <v>577</v>
      </c>
      <c r="D477">
        <f t="shared" ca="1" si="36"/>
        <v>8525537</v>
      </c>
      <c r="E4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7" s="3">
        <f t="shared" ca="1" si="37"/>
        <v>13699234</v>
      </c>
      <c r="G477" s="3">
        <f ca="1">Tabela1[[#This Row],[Valor]]/Tabela1[[#This Row],[Período (dias)]]</f>
        <v>23742.173310225302</v>
      </c>
      <c r="H477" s="3" t="str">
        <f t="shared" ca="1" si="38"/>
        <v>Carlos Cerezo</v>
      </c>
      <c r="I477" t="str">
        <f t="shared" ca="1" si="39"/>
        <v/>
      </c>
    </row>
    <row r="478" spans="1:9" x14ac:dyDescent="0.3">
      <c r="A478" s="1">
        <f t="shared" ca="1" si="35"/>
        <v>44429</v>
      </c>
      <c r="B478" s="1">
        <f ca="1">DATE(RANDBETWEEN(1,2),RANDBETWEEN(1,12),RANDBETWEEN(1,31))+Tabela1[[#This Row],[Data de entrada]]</f>
        <v>45381</v>
      </c>
      <c r="C478" s="2">
        <f ca="1">Tabela1[[#This Row],[Data de saída]]-Tabela1[[#This Row],[Data de entrada]]</f>
        <v>952</v>
      </c>
      <c r="D478">
        <f t="shared" ca="1" si="36"/>
        <v>8538084</v>
      </c>
      <c r="E4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8" s="3">
        <f t="shared" ca="1" si="37"/>
        <v>9136287</v>
      </c>
      <c r="G478" s="3">
        <f ca="1">Tabela1[[#This Row],[Valor]]/Tabela1[[#This Row],[Período (dias)]]</f>
        <v>9596.9401260504201</v>
      </c>
      <c r="H478" s="3" t="str">
        <f t="shared" ca="1" si="38"/>
        <v>Carlos Cerezo</v>
      </c>
      <c r="I478" t="str">
        <f t="shared" ca="1" si="39"/>
        <v>Excedeu o Orçamento</v>
      </c>
    </row>
    <row r="479" spans="1:9" x14ac:dyDescent="0.3">
      <c r="A479" s="1">
        <f t="shared" ca="1" si="35"/>
        <v>44285</v>
      </c>
      <c r="B479" s="1">
        <f ca="1">DATE(RANDBETWEEN(1,2),RANDBETWEEN(1,12),RANDBETWEEN(1,31))+Tabela1[[#This Row],[Data de entrada]]</f>
        <v>44887</v>
      </c>
      <c r="C479" s="2">
        <f ca="1">Tabela1[[#This Row],[Data de saída]]-Tabela1[[#This Row],[Data de entrada]]</f>
        <v>602</v>
      </c>
      <c r="D479">
        <f t="shared" ca="1" si="36"/>
        <v>9349388</v>
      </c>
      <c r="E4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9" s="3">
        <f t="shared" ca="1" si="37"/>
        <v>18349276</v>
      </c>
      <c r="G479" s="3">
        <f ca="1">Tabela1[[#This Row],[Valor]]/Tabela1[[#This Row],[Período (dias)]]</f>
        <v>30480.524916943523</v>
      </c>
      <c r="H479" s="3" t="str">
        <f t="shared" ca="1" si="38"/>
        <v>João Matias</v>
      </c>
      <c r="I479" t="str">
        <f t="shared" ca="1" si="39"/>
        <v/>
      </c>
    </row>
    <row r="480" spans="1:9" x14ac:dyDescent="0.3">
      <c r="A480" s="1">
        <f t="shared" ca="1" si="35"/>
        <v>40831</v>
      </c>
      <c r="B480" s="1">
        <f ca="1">DATE(RANDBETWEEN(1,2),RANDBETWEEN(1,12),RANDBETWEEN(1,31))+Tabela1[[#This Row],[Data de entrada]]</f>
        <v>41668</v>
      </c>
      <c r="C480" s="2">
        <f ca="1">Tabela1[[#This Row],[Data de saída]]-Tabela1[[#This Row],[Data de entrada]]</f>
        <v>837</v>
      </c>
      <c r="D480">
        <f t="shared" ca="1" si="36"/>
        <v>787937</v>
      </c>
      <c r="E4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0" s="3">
        <f t="shared" ca="1" si="37"/>
        <v>15611586</v>
      </c>
      <c r="G480" s="3">
        <f ca="1">Tabela1[[#This Row],[Valor]]/Tabela1[[#This Row],[Período (dias)]]</f>
        <v>18651.835125448029</v>
      </c>
      <c r="H480" s="3" t="str">
        <f t="shared" ca="1" si="38"/>
        <v>João Matias</v>
      </c>
      <c r="I480" t="str">
        <f t="shared" ca="1" si="39"/>
        <v>Excedeu o Orçamento</v>
      </c>
    </row>
    <row r="481" spans="1:9" x14ac:dyDescent="0.3">
      <c r="A481" s="1">
        <f t="shared" ca="1" si="35"/>
        <v>42446</v>
      </c>
      <c r="B481" s="1">
        <f ca="1">DATE(RANDBETWEEN(1,2),RANDBETWEEN(1,12),RANDBETWEEN(1,31))+Tabela1[[#This Row],[Data de entrada]]</f>
        <v>43419</v>
      </c>
      <c r="C481" s="2">
        <f ca="1">Tabela1[[#This Row],[Data de saída]]-Tabela1[[#This Row],[Data de entrada]]</f>
        <v>973</v>
      </c>
      <c r="D481">
        <f t="shared" ca="1" si="36"/>
        <v>8245212</v>
      </c>
      <c r="E4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1" s="3">
        <f t="shared" ca="1" si="37"/>
        <v>14484444</v>
      </c>
      <c r="G481" s="3">
        <f ca="1">Tabela1[[#This Row],[Valor]]/Tabela1[[#This Row],[Período (dias)]]</f>
        <v>14886.376156217882</v>
      </c>
      <c r="H481" s="3" t="str">
        <f t="shared" ca="1" si="38"/>
        <v>João Matias</v>
      </c>
      <c r="I481" t="str">
        <f t="shared" ca="1" si="39"/>
        <v>Problemas na Conclusão</v>
      </c>
    </row>
    <row r="482" spans="1:9" x14ac:dyDescent="0.3">
      <c r="A482" s="1">
        <f t="shared" ca="1" si="35"/>
        <v>45548</v>
      </c>
      <c r="B482" s="1">
        <f ca="1">DATE(RANDBETWEEN(1,2),RANDBETWEEN(1,12),RANDBETWEEN(1,31))+Tabela1[[#This Row],[Data de entrada]]</f>
        <v>46574</v>
      </c>
      <c r="C482" s="2">
        <f ca="1">Tabela1[[#This Row],[Data de saída]]-Tabela1[[#This Row],[Data de entrada]]</f>
        <v>1026</v>
      </c>
      <c r="D482">
        <f t="shared" ca="1" si="36"/>
        <v>9678235</v>
      </c>
      <c r="E4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2" s="3">
        <f t="shared" ca="1" si="37"/>
        <v>4050066</v>
      </c>
      <c r="G482" s="3">
        <f ca="1">Tabela1[[#This Row],[Valor]]/Tabela1[[#This Row],[Período (dias)]]</f>
        <v>3947.4327485380118</v>
      </c>
      <c r="H482" s="3" t="str">
        <f t="shared" ca="1" si="38"/>
        <v>João Matias</v>
      </c>
      <c r="I482" t="str">
        <f t="shared" ca="1" si="39"/>
        <v>Excedeu o Orçamento</v>
      </c>
    </row>
    <row r="483" spans="1:9" x14ac:dyDescent="0.3">
      <c r="A483" s="1">
        <f t="shared" ca="1" si="35"/>
        <v>45042</v>
      </c>
      <c r="B483" s="1">
        <f ca="1">DATE(RANDBETWEEN(1,2),RANDBETWEEN(1,12),RANDBETWEEN(1,31))+Tabela1[[#This Row],[Data de entrada]]</f>
        <v>45712</v>
      </c>
      <c r="C483" s="2">
        <f ca="1">Tabela1[[#This Row],[Data de saída]]-Tabela1[[#This Row],[Data de entrada]]</f>
        <v>670</v>
      </c>
      <c r="D483">
        <f t="shared" ca="1" si="36"/>
        <v>5475850</v>
      </c>
      <c r="E4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3" s="3">
        <f t="shared" ca="1" si="37"/>
        <v>10493448</v>
      </c>
      <c r="G483" s="3">
        <f ca="1">Tabela1[[#This Row],[Valor]]/Tabela1[[#This Row],[Período (dias)]]</f>
        <v>15661.862686567165</v>
      </c>
      <c r="H483" s="3" t="str">
        <f t="shared" ca="1" si="38"/>
        <v>Carlos Cerezo</v>
      </c>
      <c r="I483" t="str">
        <f t="shared" ca="1" si="39"/>
        <v/>
      </c>
    </row>
    <row r="484" spans="1:9" x14ac:dyDescent="0.3">
      <c r="A484" s="1">
        <f t="shared" ca="1" si="35"/>
        <v>42701</v>
      </c>
      <c r="B484" s="1">
        <f ca="1">DATE(RANDBETWEEN(1,2),RANDBETWEEN(1,12),RANDBETWEEN(1,31))+Tabela1[[#This Row],[Data de entrada]]</f>
        <v>43187</v>
      </c>
      <c r="C484" s="2">
        <f ca="1">Tabela1[[#This Row],[Data de saída]]-Tabela1[[#This Row],[Data de entrada]]</f>
        <v>486</v>
      </c>
      <c r="D484">
        <f t="shared" ca="1" si="36"/>
        <v>646217</v>
      </c>
      <c r="E4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4" s="3">
        <f t="shared" ca="1" si="37"/>
        <v>122797</v>
      </c>
      <c r="G484" s="3">
        <f ca="1">Tabela1[[#This Row],[Valor]]/Tabela1[[#This Row],[Período (dias)]]</f>
        <v>252.6687242798354</v>
      </c>
      <c r="H484" s="3" t="str">
        <f t="shared" ca="1" si="38"/>
        <v>João Matias</v>
      </c>
      <c r="I484" t="str">
        <f t="shared" ca="1" si="39"/>
        <v>Problemas na Conclusão</v>
      </c>
    </row>
    <row r="485" spans="1:9" x14ac:dyDescent="0.3">
      <c r="A485" s="1">
        <f t="shared" ca="1" si="35"/>
        <v>43677</v>
      </c>
      <c r="B485" s="1">
        <f ca="1">DATE(RANDBETWEEN(1,2),RANDBETWEEN(1,12),RANDBETWEEN(1,31))+Tabela1[[#This Row],[Data de entrada]]</f>
        <v>44469</v>
      </c>
      <c r="C485" s="2">
        <f ca="1">Tabela1[[#This Row],[Data de saída]]-Tabela1[[#This Row],[Data de entrada]]</f>
        <v>792</v>
      </c>
      <c r="D485">
        <f t="shared" ca="1" si="36"/>
        <v>9899377</v>
      </c>
      <c r="E4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5" s="3">
        <f t="shared" ca="1" si="37"/>
        <v>18884622</v>
      </c>
      <c r="G485" s="3">
        <f ca="1">Tabela1[[#This Row],[Valor]]/Tabela1[[#This Row],[Período (dias)]]</f>
        <v>23844.219696969696</v>
      </c>
      <c r="H485" s="3" t="str">
        <f t="shared" ca="1" si="38"/>
        <v>Carlos Cerezo</v>
      </c>
      <c r="I485" t="str">
        <f t="shared" ca="1" si="39"/>
        <v/>
      </c>
    </row>
    <row r="486" spans="1:9" x14ac:dyDescent="0.3">
      <c r="A486" s="1">
        <f t="shared" ca="1" si="35"/>
        <v>38264</v>
      </c>
      <c r="B486" s="1">
        <f ca="1">DATE(RANDBETWEEN(1,2),RANDBETWEEN(1,12),RANDBETWEEN(1,31))+Tabela1[[#This Row],[Data de entrada]]</f>
        <v>38778</v>
      </c>
      <c r="C486" s="2">
        <f ca="1">Tabela1[[#This Row],[Data de saída]]-Tabela1[[#This Row],[Data de entrada]]</f>
        <v>514</v>
      </c>
      <c r="D486">
        <f t="shared" ca="1" si="36"/>
        <v>6591028</v>
      </c>
      <c r="E4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6" s="3">
        <f t="shared" ca="1" si="37"/>
        <v>16172617</v>
      </c>
      <c r="G486" s="3">
        <f ca="1">Tabela1[[#This Row],[Valor]]/Tabela1[[#This Row],[Período (dias)]]</f>
        <v>31464.235408560311</v>
      </c>
      <c r="H486" s="3" t="str">
        <f t="shared" ca="1" si="38"/>
        <v>João Matias</v>
      </c>
      <c r="I486" t="str">
        <f t="shared" ca="1" si="39"/>
        <v/>
      </c>
    </row>
    <row r="487" spans="1:9" x14ac:dyDescent="0.3">
      <c r="A487" s="1">
        <f t="shared" ca="1" si="35"/>
        <v>41797</v>
      </c>
      <c r="B487" s="1">
        <f ca="1">DATE(RANDBETWEEN(1,2),RANDBETWEEN(1,12),RANDBETWEEN(1,31))+Tabela1[[#This Row],[Data de entrada]]</f>
        <v>42868</v>
      </c>
      <c r="C487" s="2">
        <f ca="1">Tabela1[[#This Row],[Data de saída]]-Tabela1[[#This Row],[Data de entrada]]</f>
        <v>1071</v>
      </c>
      <c r="D487">
        <f t="shared" ca="1" si="36"/>
        <v>4403981</v>
      </c>
      <c r="E48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7" s="3">
        <f t="shared" ca="1" si="37"/>
        <v>3947436</v>
      </c>
      <c r="G487" s="3">
        <f ca="1">Tabela1[[#This Row],[Valor]]/Tabela1[[#This Row],[Período (dias)]]</f>
        <v>3685.747899159664</v>
      </c>
      <c r="H487" s="3" t="str">
        <f t="shared" ca="1" si="38"/>
        <v>João Matias</v>
      </c>
      <c r="I487" t="str">
        <f t="shared" ca="1" si="39"/>
        <v/>
      </c>
    </row>
    <row r="488" spans="1:9" x14ac:dyDescent="0.3">
      <c r="A488" s="1">
        <f t="shared" ca="1" si="35"/>
        <v>41670</v>
      </c>
      <c r="B488" s="1">
        <f ca="1">DATE(RANDBETWEEN(1,2),RANDBETWEEN(1,12),RANDBETWEEN(1,31))+Tabela1[[#This Row],[Data de entrada]]</f>
        <v>42232</v>
      </c>
      <c r="C488" s="2">
        <f ca="1">Tabela1[[#This Row],[Data de saída]]-Tabela1[[#This Row],[Data de entrada]]</f>
        <v>562</v>
      </c>
      <c r="D488">
        <f t="shared" ca="1" si="36"/>
        <v>2481519</v>
      </c>
      <c r="E4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8" s="3">
        <f t="shared" ca="1" si="37"/>
        <v>8523679</v>
      </c>
      <c r="G488" s="3">
        <f ca="1">Tabela1[[#This Row],[Valor]]/Tabela1[[#This Row],[Período (dias)]]</f>
        <v>15166.688612099644</v>
      </c>
      <c r="H488" s="3" t="str">
        <f t="shared" ca="1" si="38"/>
        <v>João Matias</v>
      </c>
      <c r="I488" t="str">
        <f t="shared" ca="1" si="39"/>
        <v>Excedeu o Orçamento</v>
      </c>
    </row>
    <row r="489" spans="1:9" x14ac:dyDescent="0.3">
      <c r="A489" s="1">
        <f t="shared" ca="1" si="35"/>
        <v>44259</v>
      </c>
      <c r="B489" s="1">
        <f ca="1">DATE(RANDBETWEEN(1,2),RANDBETWEEN(1,12),RANDBETWEEN(1,31))+Tabela1[[#This Row],[Data de entrada]]</f>
        <v>44627</v>
      </c>
      <c r="C489" s="2">
        <f ca="1">Tabela1[[#This Row],[Data de saída]]-Tabela1[[#This Row],[Data de entrada]]</f>
        <v>368</v>
      </c>
      <c r="D489">
        <f t="shared" ca="1" si="36"/>
        <v>5941857</v>
      </c>
      <c r="E48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89" s="3">
        <f t="shared" ca="1" si="37"/>
        <v>17550388</v>
      </c>
      <c r="G489" s="3">
        <f ca="1">Tabela1[[#This Row],[Valor]]/Tabela1[[#This Row],[Período (dias)]]</f>
        <v>47691.271739130432</v>
      </c>
      <c r="H489" s="3" t="str">
        <f t="shared" ca="1" si="38"/>
        <v>Carlos Cerezo</v>
      </c>
      <c r="I489" t="str">
        <f t="shared" ca="1" si="39"/>
        <v/>
      </c>
    </row>
    <row r="490" spans="1:9" x14ac:dyDescent="0.3">
      <c r="A490" s="1">
        <f t="shared" ca="1" si="35"/>
        <v>36879</v>
      </c>
      <c r="B490" s="1">
        <f ca="1">DATE(RANDBETWEEN(1,2),RANDBETWEEN(1,12),RANDBETWEEN(1,31))+Tabela1[[#This Row],[Data de entrada]]</f>
        <v>37487</v>
      </c>
      <c r="C490" s="2">
        <f ca="1">Tabela1[[#This Row],[Data de saída]]-Tabela1[[#This Row],[Data de entrada]]</f>
        <v>608</v>
      </c>
      <c r="D490">
        <f t="shared" ca="1" si="36"/>
        <v>7921213</v>
      </c>
      <c r="E4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0" s="3">
        <f t="shared" ca="1" si="37"/>
        <v>3506461</v>
      </c>
      <c r="G490" s="3">
        <f ca="1">Tabela1[[#This Row],[Valor]]/Tabela1[[#This Row],[Período (dias)]]</f>
        <v>5767.2055921052633</v>
      </c>
      <c r="H490" s="3" t="str">
        <f t="shared" ca="1" si="38"/>
        <v>Juliana Souza</v>
      </c>
      <c r="I490" t="str">
        <f t="shared" ca="1" si="39"/>
        <v>Problemas na Conclusão</v>
      </c>
    </row>
    <row r="491" spans="1:9" x14ac:dyDescent="0.3">
      <c r="A491" s="1">
        <f t="shared" ca="1" si="35"/>
        <v>44544</v>
      </c>
      <c r="B491" s="1">
        <f ca="1">DATE(RANDBETWEEN(1,2),RANDBETWEEN(1,12),RANDBETWEEN(1,31))+Tabela1[[#This Row],[Data de entrada]]</f>
        <v>45221</v>
      </c>
      <c r="C491" s="2">
        <f ca="1">Tabela1[[#This Row],[Data de saída]]-Tabela1[[#This Row],[Data de entrada]]</f>
        <v>677</v>
      </c>
      <c r="D491">
        <f t="shared" ca="1" si="36"/>
        <v>7740274</v>
      </c>
      <c r="E4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1" s="3">
        <f t="shared" ca="1" si="37"/>
        <v>9251506</v>
      </c>
      <c r="G491" s="3">
        <f ca="1">Tabela1[[#This Row],[Valor]]/Tabela1[[#This Row],[Período (dias)]]</f>
        <v>13665.444608567208</v>
      </c>
      <c r="H491" s="3" t="str">
        <f t="shared" ca="1" si="38"/>
        <v>João Matias</v>
      </c>
      <c r="I491" t="str">
        <f t="shared" ca="1" si="39"/>
        <v/>
      </c>
    </row>
    <row r="492" spans="1:9" x14ac:dyDescent="0.3">
      <c r="A492" s="1">
        <f t="shared" ca="1" si="35"/>
        <v>40387</v>
      </c>
      <c r="B492" s="1">
        <f ca="1">DATE(RANDBETWEEN(1,2),RANDBETWEEN(1,12),RANDBETWEEN(1,31))+Tabela1[[#This Row],[Data de entrada]]</f>
        <v>40889</v>
      </c>
      <c r="C492" s="2">
        <f ca="1">Tabela1[[#This Row],[Data de saída]]-Tabela1[[#This Row],[Data de entrada]]</f>
        <v>502</v>
      </c>
      <c r="D492">
        <f t="shared" ca="1" si="36"/>
        <v>3425279</v>
      </c>
      <c r="E4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2" s="3">
        <f t="shared" ca="1" si="37"/>
        <v>5210143</v>
      </c>
      <c r="G492" s="3">
        <f ca="1">Tabela1[[#This Row],[Valor]]/Tabela1[[#This Row],[Período (dias)]]</f>
        <v>10378.770916334661</v>
      </c>
      <c r="H492" s="3" t="str">
        <f t="shared" ca="1" si="38"/>
        <v>João Matias</v>
      </c>
      <c r="I492" t="str">
        <f t="shared" ca="1" si="39"/>
        <v>Excedeu o Orçamento</v>
      </c>
    </row>
    <row r="493" spans="1:9" x14ac:dyDescent="0.3">
      <c r="A493" s="1">
        <f t="shared" ca="1" si="35"/>
        <v>44139</v>
      </c>
      <c r="B493" s="1">
        <f ca="1">DATE(RANDBETWEEN(1,2),RANDBETWEEN(1,12),RANDBETWEEN(1,31))+Tabela1[[#This Row],[Data de entrada]]</f>
        <v>44798</v>
      </c>
      <c r="C493" s="2">
        <f ca="1">Tabela1[[#This Row],[Data de saída]]-Tabela1[[#This Row],[Data de entrada]]</f>
        <v>659</v>
      </c>
      <c r="D493">
        <f t="shared" ca="1" si="36"/>
        <v>8422755</v>
      </c>
      <c r="E4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3" s="3">
        <f t="shared" ca="1" si="37"/>
        <v>3226829</v>
      </c>
      <c r="G493" s="3">
        <f ca="1">Tabela1[[#This Row],[Valor]]/Tabela1[[#This Row],[Período (dias)]]</f>
        <v>4896.553869499241</v>
      </c>
      <c r="H493" s="3" t="str">
        <f t="shared" ca="1" si="38"/>
        <v>Juliana Souza</v>
      </c>
      <c r="I493" t="str">
        <f t="shared" ca="1" si="39"/>
        <v>Excedeu o Orçamento</v>
      </c>
    </row>
    <row r="494" spans="1:9" x14ac:dyDescent="0.3">
      <c r="A494" s="1">
        <f t="shared" ca="1" si="35"/>
        <v>38905</v>
      </c>
      <c r="B494" s="1">
        <f ca="1">DATE(RANDBETWEEN(1,2),RANDBETWEEN(1,12),RANDBETWEEN(1,31))+Tabela1[[#This Row],[Data de entrada]]</f>
        <v>39890</v>
      </c>
      <c r="C494" s="2">
        <f ca="1">Tabela1[[#This Row],[Data de saída]]-Tabela1[[#This Row],[Data de entrada]]</f>
        <v>985</v>
      </c>
      <c r="D494">
        <f t="shared" ca="1" si="36"/>
        <v>248223</v>
      </c>
      <c r="E4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4" s="3">
        <f t="shared" ca="1" si="37"/>
        <v>15149155</v>
      </c>
      <c r="G494" s="3">
        <f ca="1">Tabela1[[#This Row],[Valor]]/Tabela1[[#This Row],[Período (dias)]]</f>
        <v>15379.852791878173</v>
      </c>
      <c r="H494" s="3" t="str">
        <f t="shared" ca="1" si="38"/>
        <v>João Matias</v>
      </c>
      <c r="I494" t="str">
        <f t="shared" ca="1" si="39"/>
        <v/>
      </c>
    </row>
    <row r="495" spans="1:9" x14ac:dyDescent="0.3">
      <c r="A495" s="1">
        <f t="shared" ca="1" si="35"/>
        <v>44627</v>
      </c>
      <c r="B495" s="1">
        <f ca="1">DATE(RANDBETWEEN(1,2),RANDBETWEEN(1,12),RANDBETWEEN(1,31))+Tabela1[[#This Row],[Data de entrada]]</f>
        <v>45419</v>
      </c>
      <c r="C495" s="2">
        <f ca="1">Tabela1[[#This Row],[Data de saída]]-Tabela1[[#This Row],[Data de entrada]]</f>
        <v>792</v>
      </c>
      <c r="D495">
        <f t="shared" ca="1" si="36"/>
        <v>5007000</v>
      </c>
      <c r="E4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5" s="3">
        <f t="shared" ca="1" si="37"/>
        <v>7317436</v>
      </c>
      <c r="G495" s="3">
        <f ca="1">Tabela1[[#This Row],[Valor]]/Tabela1[[#This Row],[Período (dias)]]</f>
        <v>9239.1868686868693</v>
      </c>
      <c r="H495" s="3" t="str">
        <f t="shared" ca="1" si="38"/>
        <v>Juliana Souza</v>
      </c>
      <c r="I495" t="str">
        <f t="shared" ca="1" si="39"/>
        <v>Excedeu o Orçamento</v>
      </c>
    </row>
    <row r="496" spans="1:9" x14ac:dyDescent="0.3">
      <c r="A496" s="1">
        <f t="shared" ca="1" si="35"/>
        <v>42516</v>
      </c>
      <c r="B496" s="1">
        <f ca="1">DATE(RANDBETWEEN(1,2),RANDBETWEEN(1,12),RANDBETWEEN(1,31))+Tabela1[[#This Row],[Data de entrada]]</f>
        <v>43267</v>
      </c>
      <c r="C496" s="2">
        <f ca="1">Tabela1[[#This Row],[Data de saída]]-Tabela1[[#This Row],[Data de entrada]]</f>
        <v>751</v>
      </c>
      <c r="D496">
        <f t="shared" ca="1" si="36"/>
        <v>1351103</v>
      </c>
      <c r="E4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6" s="3">
        <f t="shared" ca="1" si="37"/>
        <v>6914290</v>
      </c>
      <c r="G496" s="3">
        <f ca="1">Tabela1[[#This Row],[Valor]]/Tabela1[[#This Row],[Período (dias)]]</f>
        <v>9206.7776298268982</v>
      </c>
      <c r="H496" s="3" t="str">
        <f t="shared" ca="1" si="38"/>
        <v>João Matias</v>
      </c>
      <c r="I496" t="str">
        <f t="shared" ca="1" si="39"/>
        <v>Problemas na Conclusão</v>
      </c>
    </row>
    <row r="497" spans="1:9" x14ac:dyDescent="0.3">
      <c r="A497" s="1">
        <f t="shared" ca="1" si="35"/>
        <v>41120</v>
      </c>
      <c r="B497" s="1">
        <f ca="1">DATE(RANDBETWEEN(1,2),RANDBETWEEN(1,12),RANDBETWEEN(1,31))+Tabela1[[#This Row],[Data de entrada]]</f>
        <v>42121</v>
      </c>
      <c r="C497" s="2">
        <f ca="1">Tabela1[[#This Row],[Data de saída]]-Tabela1[[#This Row],[Data de entrada]]</f>
        <v>1001</v>
      </c>
      <c r="D497">
        <f t="shared" ca="1" si="36"/>
        <v>4908805</v>
      </c>
      <c r="E49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7" s="3">
        <f t="shared" ca="1" si="37"/>
        <v>14672900</v>
      </c>
      <c r="G497" s="3">
        <f ca="1">Tabela1[[#This Row],[Valor]]/Tabela1[[#This Row],[Período (dias)]]</f>
        <v>14658.241758241758</v>
      </c>
      <c r="H497" s="3" t="str">
        <f t="shared" ca="1" si="38"/>
        <v>João Matias</v>
      </c>
      <c r="I497" t="str">
        <f t="shared" ca="1" si="39"/>
        <v/>
      </c>
    </row>
    <row r="498" spans="1:9" x14ac:dyDescent="0.3">
      <c r="A498" s="1">
        <f t="shared" ca="1" si="35"/>
        <v>41280</v>
      </c>
      <c r="B498" s="1">
        <f ca="1">DATE(RANDBETWEEN(1,2),RANDBETWEEN(1,12),RANDBETWEEN(1,31))+Tabela1[[#This Row],[Data de entrada]]</f>
        <v>41662</v>
      </c>
      <c r="C498" s="2">
        <f ca="1">Tabela1[[#This Row],[Data de saída]]-Tabela1[[#This Row],[Data de entrada]]</f>
        <v>382</v>
      </c>
      <c r="D498">
        <f t="shared" ca="1" si="36"/>
        <v>6992776</v>
      </c>
      <c r="E49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98" s="3">
        <f t="shared" ca="1" si="37"/>
        <v>2614572</v>
      </c>
      <c r="G498" s="3">
        <f ca="1">Tabela1[[#This Row],[Valor]]/Tabela1[[#This Row],[Período (dias)]]</f>
        <v>6844.4293193717276</v>
      </c>
      <c r="H498" s="3" t="str">
        <f t="shared" ca="1" si="38"/>
        <v>Carlos Cerezo</v>
      </c>
      <c r="I498" t="str">
        <f t="shared" ca="1" si="39"/>
        <v>Problemas na Conclusão</v>
      </c>
    </row>
    <row r="499" spans="1:9" x14ac:dyDescent="0.3">
      <c r="A499" s="1">
        <f t="shared" ca="1" si="35"/>
        <v>45029</v>
      </c>
      <c r="B499" s="1">
        <f ca="1">DATE(RANDBETWEEN(1,2),RANDBETWEEN(1,12),RANDBETWEEN(1,31))+Tabela1[[#This Row],[Data de entrada]]</f>
        <v>45645</v>
      </c>
      <c r="C499" s="2">
        <f ca="1">Tabela1[[#This Row],[Data de saída]]-Tabela1[[#This Row],[Data de entrada]]</f>
        <v>616</v>
      </c>
      <c r="D499">
        <f t="shared" ca="1" si="36"/>
        <v>8843973</v>
      </c>
      <c r="E4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9" s="3">
        <f t="shared" ca="1" si="37"/>
        <v>3412582</v>
      </c>
      <c r="G499" s="3">
        <f ca="1">Tabela1[[#This Row],[Valor]]/Tabela1[[#This Row],[Período (dias)]]</f>
        <v>5539.9058441558445</v>
      </c>
      <c r="H499" s="3" t="str">
        <f t="shared" ca="1" si="38"/>
        <v>Carlos Cerezo</v>
      </c>
      <c r="I499" t="str">
        <f t="shared" ca="1" si="39"/>
        <v>Excedeu o Orçamento</v>
      </c>
    </row>
    <row r="500" spans="1:9" x14ac:dyDescent="0.3">
      <c r="A500" s="1">
        <f t="shared" ca="1" si="35"/>
        <v>37519</v>
      </c>
      <c r="B500" s="1">
        <f ca="1">DATE(RANDBETWEEN(1,2),RANDBETWEEN(1,12),RANDBETWEEN(1,31))+Tabela1[[#This Row],[Data de entrada]]</f>
        <v>37904</v>
      </c>
      <c r="C500" s="2">
        <f ca="1">Tabela1[[#This Row],[Data de saída]]-Tabela1[[#This Row],[Data de entrada]]</f>
        <v>385</v>
      </c>
      <c r="D500">
        <f t="shared" ca="1" si="36"/>
        <v>2529934</v>
      </c>
      <c r="E50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00" s="3">
        <f t="shared" ca="1" si="37"/>
        <v>6058986</v>
      </c>
      <c r="G500" s="3">
        <f ca="1">Tabela1[[#This Row],[Valor]]/Tabela1[[#This Row],[Período (dias)]]</f>
        <v>15737.625974025974</v>
      </c>
      <c r="H500" s="3" t="str">
        <f t="shared" ca="1" si="38"/>
        <v>Juliana Souza</v>
      </c>
      <c r="I500" t="str">
        <f t="shared" ca="1" si="39"/>
        <v/>
      </c>
    </row>
    <row r="501" spans="1:9" x14ac:dyDescent="0.3">
      <c r="A501" s="1">
        <f t="shared" ca="1" si="35"/>
        <v>38375</v>
      </c>
      <c r="B501" s="1">
        <f ca="1">DATE(RANDBETWEEN(1,2),RANDBETWEEN(1,12),RANDBETWEEN(1,31))+Tabela1[[#This Row],[Data de entrada]]</f>
        <v>39397</v>
      </c>
      <c r="C501" s="2">
        <f ca="1">Tabela1[[#This Row],[Data de saída]]-Tabela1[[#This Row],[Data de entrada]]</f>
        <v>1022</v>
      </c>
      <c r="D501">
        <f t="shared" ca="1" si="36"/>
        <v>9906503</v>
      </c>
      <c r="E5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1" s="3">
        <f t="shared" ca="1" si="37"/>
        <v>5322071</v>
      </c>
      <c r="G501" s="3">
        <f ca="1">Tabela1[[#This Row],[Valor]]/Tabela1[[#This Row],[Período (dias)]]</f>
        <v>5207.5058708414872</v>
      </c>
      <c r="H501" s="3" t="str">
        <f t="shared" ca="1" si="38"/>
        <v>Juliana Souza</v>
      </c>
      <c r="I501" t="str">
        <f t="shared" ca="1" si="39"/>
        <v>Excedeu o Orçamento</v>
      </c>
    </row>
    <row r="502" spans="1:9" x14ac:dyDescent="0.3">
      <c r="A502" s="1">
        <f t="shared" ca="1" si="35"/>
        <v>43131</v>
      </c>
      <c r="B502" s="1">
        <f ca="1">DATE(RANDBETWEEN(1,2),RANDBETWEEN(1,12),RANDBETWEEN(1,31))+Tabela1[[#This Row],[Data de entrada]]</f>
        <v>43973</v>
      </c>
      <c r="C502" s="2">
        <f ca="1">Tabela1[[#This Row],[Data de saída]]-Tabela1[[#This Row],[Data de entrada]]</f>
        <v>842</v>
      </c>
      <c r="D502">
        <f t="shared" ca="1" si="36"/>
        <v>162546</v>
      </c>
      <c r="E5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2" s="3">
        <f t="shared" ca="1" si="37"/>
        <v>7688232</v>
      </c>
      <c r="G502" s="3">
        <f ca="1">Tabela1[[#This Row],[Valor]]/Tabela1[[#This Row],[Período (dias)]]</f>
        <v>9130.9168646080761</v>
      </c>
      <c r="H502" s="3" t="str">
        <f t="shared" ca="1" si="38"/>
        <v>Juliana Souza</v>
      </c>
      <c r="I502" t="str">
        <f t="shared" ca="1" si="39"/>
        <v/>
      </c>
    </row>
    <row r="503" spans="1:9" x14ac:dyDescent="0.3">
      <c r="A503" s="1">
        <f t="shared" ca="1" si="35"/>
        <v>37717</v>
      </c>
      <c r="B503" s="1">
        <f ca="1">DATE(RANDBETWEEN(1,2),RANDBETWEEN(1,12),RANDBETWEEN(1,31))+Tabela1[[#This Row],[Data de entrada]]</f>
        <v>38803</v>
      </c>
      <c r="C503" s="2">
        <f ca="1">Tabela1[[#This Row],[Data de saída]]-Tabela1[[#This Row],[Data de entrada]]</f>
        <v>1086</v>
      </c>
      <c r="D503">
        <f t="shared" ca="1" si="36"/>
        <v>4019253</v>
      </c>
      <c r="E50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3" s="3">
        <f t="shared" ca="1" si="37"/>
        <v>18993031</v>
      </c>
      <c r="G503" s="3">
        <f ca="1">Tabela1[[#This Row],[Valor]]/Tabela1[[#This Row],[Período (dias)]]</f>
        <v>17488.978821362798</v>
      </c>
      <c r="H503" s="3" t="str">
        <f t="shared" ca="1" si="38"/>
        <v>Juliana Souza</v>
      </c>
      <c r="I503" t="str">
        <f t="shared" ca="1" si="39"/>
        <v>Excedeu o Orçamento</v>
      </c>
    </row>
    <row r="504" spans="1:9" x14ac:dyDescent="0.3">
      <c r="A504" s="1">
        <f t="shared" ca="1" si="35"/>
        <v>43952</v>
      </c>
      <c r="B504" s="1">
        <f ca="1">DATE(RANDBETWEEN(1,2),RANDBETWEEN(1,12),RANDBETWEEN(1,31))+Tabela1[[#This Row],[Data de entrada]]</f>
        <v>44750</v>
      </c>
      <c r="C504" s="2">
        <f ca="1">Tabela1[[#This Row],[Data de saída]]-Tabela1[[#This Row],[Data de entrada]]</f>
        <v>798</v>
      </c>
      <c r="D504">
        <f t="shared" ca="1" si="36"/>
        <v>4177593</v>
      </c>
      <c r="E5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4" s="3">
        <f t="shared" ca="1" si="37"/>
        <v>9581327</v>
      </c>
      <c r="G504" s="3">
        <f ca="1">Tabela1[[#This Row],[Valor]]/Tabela1[[#This Row],[Período (dias)]]</f>
        <v>12006.67543859649</v>
      </c>
      <c r="H504" s="3" t="str">
        <f t="shared" ca="1" si="38"/>
        <v>Juliana Souza</v>
      </c>
      <c r="I504" t="str">
        <f t="shared" ca="1" si="39"/>
        <v/>
      </c>
    </row>
    <row r="505" spans="1:9" x14ac:dyDescent="0.3">
      <c r="A505" s="1">
        <f t="shared" ca="1" si="35"/>
        <v>39277</v>
      </c>
      <c r="B505" s="1">
        <f ca="1">DATE(RANDBETWEEN(1,2),RANDBETWEEN(1,12),RANDBETWEEN(1,31))+Tabela1[[#This Row],[Data de entrada]]</f>
        <v>39722</v>
      </c>
      <c r="C505" s="2">
        <f ca="1">Tabela1[[#This Row],[Data de saída]]-Tabela1[[#This Row],[Data de entrada]]</f>
        <v>445</v>
      </c>
      <c r="D505">
        <f t="shared" ca="1" si="36"/>
        <v>1864022</v>
      </c>
      <c r="E5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5" s="3">
        <f t="shared" ca="1" si="37"/>
        <v>687151</v>
      </c>
      <c r="G505" s="3">
        <f ca="1">Tabela1[[#This Row],[Valor]]/Tabela1[[#This Row],[Período (dias)]]</f>
        <v>1544.1595505617977</v>
      </c>
      <c r="H505" s="3" t="str">
        <f t="shared" ca="1" si="38"/>
        <v>João Matias</v>
      </c>
      <c r="I505" t="str">
        <f t="shared" ca="1" si="39"/>
        <v>Excedeu o Orçamento</v>
      </c>
    </row>
    <row r="506" spans="1:9" x14ac:dyDescent="0.3">
      <c r="A506" s="1">
        <f t="shared" ca="1" si="35"/>
        <v>40054</v>
      </c>
      <c r="B506" s="1">
        <f ca="1">DATE(RANDBETWEEN(1,2),RANDBETWEEN(1,12),RANDBETWEEN(1,31))+Tabela1[[#This Row],[Data de entrada]]</f>
        <v>40660</v>
      </c>
      <c r="C506" s="2">
        <f ca="1">Tabela1[[#This Row],[Data de saída]]-Tabela1[[#This Row],[Data de entrada]]</f>
        <v>606</v>
      </c>
      <c r="D506">
        <f t="shared" ca="1" si="36"/>
        <v>9588670</v>
      </c>
      <c r="E5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6" s="3">
        <f t="shared" ca="1" si="37"/>
        <v>1727968</v>
      </c>
      <c r="G506" s="3">
        <f ca="1">Tabela1[[#This Row],[Valor]]/Tabela1[[#This Row],[Período (dias)]]</f>
        <v>2851.4323432343235</v>
      </c>
      <c r="H506" s="3" t="str">
        <f t="shared" ca="1" si="38"/>
        <v>Juliana Souza</v>
      </c>
      <c r="I506" t="str">
        <f t="shared" ca="1" si="39"/>
        <v>Problemas na Conclusão</v>
      </c>
    </row>
    <row r="507" spans="1:9" x14ac:dyDescent="0.3">
      <c r="A507" s="1">
        <f t="shared" ca="1" si="35"/>
        <v>45201</v>
      </c>
      <c r="B507" s="1">
        <f ca="1">DATE(RANDBETWEEN(1,2),RANDBETWEEN(1,12),RANDBETWEEN(1,31))+Tabela1[[#This Row],[Data de entrada]]</f>
        <v>45657</v>
      </c>
      <c r="C507" s="2">
        <f ca="1">Tabela1[[#This Row],[Data de saída]]-Tabela1[[#This Row],[Data de entrada]]</f>
        <v>456</v>
      </c>
      <c r="D507">
        <f t="shared" ca="1" si="36"/>
        <v>7132343</v>
      </c>
      <c r="E5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7" s="3">
        <f t="shared" ca="1" si="37"/>
        <v>13985763</v>
      </c>
      <c r="G507" s="3">
        <f ca="1">Tabela1[[#This Row],[Valor]]/Tabela1[[#This Row],[Período (dias)]]</f>
        <v>30670.532894736843</v>
      </c>
      <c r="H507" s="3" t="str">
        <f t="shared" ca="1" si="38"/>
        <v>Juliana Souza</v>
      </c>
      <c r="I507" t="str">
        <f t="shared" ca="1" si="39"/>
        <v>Problemas na Conclusão</v>
      </c>
    </row>
    <row r="508" spans="1:9" x14ac:dyDescent="0.3">
      <c r="A508" s="1">
        <f t="shared" ca="1" si="35"/>
        <v>44773</v>
      </c>
      <c r="B508" s="1">
        <f ca="1">DATE(RANDBETWEEN(1,2),RANDBETWEEN(1,12),RANDBETWEEN(1,31))+Tabela1[[#This Row],[Data de entrada]]</f>
        <v>45262</v>
      </c>
      <c r="C508" s="2">
        <f ca="1">Tabela1[[#This Row],[Data de saída]]-Tabela1[[#This Row],[Data de entrada]]</f>
        <v>489</v>
      </c>
      <c r="D508">
        <f t="shared" ca="1" si="36"/>
        <v>5688825</v>
      </c>
      <c r="E5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8" s="3">
        <f t="shared" ca="1" si="37"/>
        <v>1740422</v>
      </c>
      <c r="G508" s="3">
        <f ca="1">Tabela1[[#This Row],[Valor]]/Tabela1[[#This Row],[Período (dias)]]</f>
        <v>3559.1451942740287</v>
      </c>
      <c r="H508" s="3" t="str">
        <f t="shared" ca="1" si="38"/>
        <v>Carlos Cerezo</v>
      </c>
      <c r="I508" t="str">
        <f t="shared" ca="1" si="39"/>
        <v/>
      </c>
    </row>
    <row r="509" spans="1:9" x14ac:dyDescent="0.3">
      <c r="A509" s="1">
        <f t="shared" ca="1" si="35"/>
        <v>40053</v>
      </c>
      <c r="B509" s="1">
        <f ca="1">DATE(RANDBETWEEN(1,2),RANDBETWEEN(1,12),RANDBETWEEN(1,31))+Tabela1[[#This Row],[Data de entrada]]</f>
        <v>40693</v>
      </c>
      <c r="C509" s="2">
        <f ca="1">Tabela1[[#This Row],[Data de saída]]-Tabela1[[#This Row],[Data de entrada]]</f>
        <v>640</v>
      </c>
      <c r="D509">
        <f t="shared" ca="1" si="36"/>
        <v>9262192</v>
      </c>
      <c r="E5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9" s="3">
        <f t="shared" ca="1" si="37"/>
        <v>14196860</v>
      </c>
      <c r="G509" s="3">
        <f ca="1">Tabela1[[#This Row],[Valor]]/Tabela1[[#This Row],[Período (dias)]]</f>
        <v>22182.59375</v>
      </c>
      <c r="H509" s="3" t="str">
        <f t="shared" ca="1" si="38"/>
        <v>João Matias</v>
      </c>
      <c r="I509" t="str">
        <f t="shared" ca="1" si="39"/>
        <v/>
      </c>
    </row>
    <row r="510" spans="1:9" x14ac:dyDescent="0.3">
      <c r="A510" s="1">
        <f t="shared" ca="1" si="35"/>
        <v>37885</v>
      </c>
      <c r="B510" s="1">
        <f ca="1">DATE(RANDBETWEEN(1,2),RANDBETWEEN(1,12),RANDBETWEEN(1,31))+Tabela1[[#This Row],[Data de entrada]]</f>
        <v>38363</v>
      </c>
      <c r="C510" s="2">
        <f ca="1">Tabela1[[#This Row],[Data de saída]]-Tabela1[[#This Row],[Data de entrada]]</f>
        <v>478</v>
      </c>
      <c r="D510">
        <f t="shared" ca="1" si="36"/>
        <v>5301587</v>
      </c>
      <c r="E5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0" s="3">
        <f t="shared" ca="1" si="37"/>
        <v>1995809</v>
      </c>
      <c r="G510" s="3">
        <f ca="1">Tabela1[[#This Row],[Valor]]/Tabela1[[#This Row],[Período (dias)]]</f>
        <v>4175.3326359832636</v>
      </c>
      <c r="H510" s="3" t="str">
        <f t="shared" ca="1" si="38"/>
        <v>João Matias</v>
      </c>
      <c r="I510" t="str">
        <f t="shared" ca="1" si="39"/>
        <v/>
      </c>
    </row>
    <row r="511" spans="1:9" x14ac:dyDescent="0.3">
      <c r="A511" s="1">
        <f t="shared" ca="1" si="35"/>
        <v>39735</v>
      </c>
      <c r="B511" s="1">
        <f ca="1">DATE(RANDBETWEEN(1,2),RANDBETWEEN(1,12),RANDBETWEEN(1,31))+Tabela1[[#This Row],[Data de entrada]]</f>
        <v>40156</v>
      </c>
      <c r="C511" s="2">
        <f ca="1">Tabela1[[#This Row],[Data de saída]]-Tabela1[[#This Row],[Data de entrada]]</f>
        <v>421</v>
      </c>
      <c r="D511">
        <f t="shared" ca="1" si="36"/>
        <v>2872377</v>
      </c>
      <c r="E5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1" s="3">
        <f t="shared" ca="1" si="37"/>
        <v>3667889</v>
      </c>
      <c r="G511" s="3">
        <f ca="1">Tabela1[[#This Row],[Valor]]/Tabela1[[#This Row],[Período (dias)]]</f>
        <v>8712.3254156769599</v>
      </c>
      <c r="H511" s="3" t="str">
        <f t="shared" ca="1" si="38"/>
        <v>Carlos Cerezo</v>
      </c>
      <c r="I511" t="str">
        <f t="shared" ca="1" si="39"/>
        <v/>
      </c>
    </row>
    <row r="512" spans="1:9" x14ac:dyDescent="0.3">
      <c r="A512" s="1">
        <f t="shared" ca="1" si="35"/>
        <v>37375</v>
      </c>
      <c r="B512" s="1">
        <f ca="1">DATE(RANDBETWEEN(1,2),RANDBETWEEN(1,12),RANDBETWEEN(1,31))+Tabela1[[#This Row],[Data de entrada]]</f>
        <v>38233</v>
      </c>
      <c r="C512" s="2">
        <f ca="1">Tabela1[[#This Row],[Data de saída]]-Tabela1[[#This Row],[Data de entrada]]</f>
        <v>858</v>
      </c>
      <c r="D512">
        <f t="shared" ca="1" si="36"/>
        <v>1559859</v>
      </c>
      <c r="E5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2" s="3">
        <f t="shared" ca="1" si="37"/>
        <v>9146303</v>
      </c>
      <c r="G512" s="3">
        <f ca="1">Tabela1[[#This Row],[Valor]]/Tabela1[[#This Row],[Período (dias)]]</f>
        <v>10660.026806526806</v>
      </c>
      <c r="H512" s="3" t="str">
        <f t="shared" ca="1" si="38"/>
        <v>João Matias</v>
      </c>
      <c r="I512" t="str">
        <f t="shared" ca="1" si="39"/>
        <v/>
      </c>
    </row>
    <row r="513" spans="1:9" x14ac:dyDescent="0.3">
      <c r="A513" s="1">
        <f t="shared" ca="1" si="35"/>
        <v>38350</v>
      </c>
      <c r="B513" s="1">
        <f ca="1">DATE(RANDBETWEEN(1,2),RANDBETWEEN(1,12),RANDBETWEEN(1,31))+Tabela1[[#This Row],[Data de entrada]]</f>
        <v>39087</v>
      </c>
      <c r="C513" s="2">
        <f ca="1">Tabela1[[#This Row],[Data de saída]]-Tabela1[[#This Row],[Data de entrada]]</f>
        <v>737</v>
      </c>
      <c r="D513">
        <f t="shared" ca="1" si="36"/>
        <v>588629</v>
      </c>
      <c r="E5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3" s="3">
        <f t="shared" ca="1" si="37"/>
        <v>8685593</v>
      </c>
      <c r="G513" s="3">
        <f ca="1">Tabela1[[#This Row],[Valor]]/Tabela1[[#This Row],[Período (dias)]]</f>
        <v>11785.065128900949</v>
      </c>
      <c r="H513" s="3" t="str">
        <f t="shared" ca="1" si="38"/>
        <v>Juliana Souza</v>
      </c>
      <c r="I513" t="str">
        <f t="shared" ca="1" si="39"/>
        <v/>
      </c>
    </row>
    <row r="514" spans="1:9" x14ac:dyDescent="0.3">
      <c r="A514" s="1">
        <f t="shared" ref="A514:A577" ca="1" si="40">DATE(RANDBETWEEN(2000,2024),RANDBETWEEN(1,12),RANDBETWEEN(1,31))</f>
        <v>44764</v>
      </c>
      <c r="B514" s="1">
        <f ca="1">DATE(RANDBETWEEN(1,2),RANDBETWEEN(1,12),RANDBETWEEN(1,31))+Tabela1[[#This Row],[Data de entrada]]</f>
        <v>45335</v>
      </c>
      <c r="C514" s="2">
        <f ca="1">Tabela1[[#This Row],[Data de saída]]-Tabela1[[#This Row],[Data de entrada]]</f>
        <v>571</v>
      </c>
      <c r="D514">
        <f t="shared" ref="D514:D577" ca="1" si="41">RANDBETWEEN(1,10000000)</f>
        <v>9578000</v>
      </c>
      <c r="E5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4" s="3">
        <f t="shared" ref="F514:F577" ca="1" si="42">RANDBETWEEN(1,20000000)</f>
        <v>10606772</v>
      </c>
      <c r="G514" s="3">
        <f ca="1">Tabela1[[#This Row],[Valor]]/Tabela1[[#This Row],[Período (dias)]]</f>
        <v>18575.782837127845</v>
      </c>
      <c r="H514" s="3" t="str">
        <f t="shared" ref="H514:H577" ca="1" si="43">IF(RANDBETWEEN(1,2)=1,"João Matias",IF(RANDBETWEEN(1,2)=1,"Carlos Cerezo","Juliana Souza"))</f>
        <v>Juliana Souza</v>
      </c>
      <c r="I514" t="str">
        <f t="shared" ref="I514:I577" ca="1" si="44">IF(RANDBETWEEN(1,2)=1,"",IF(RANDBETWEEN(1,2)=1,"Excedeu o Orçamento","Problemas na Conclusão"))</f>
        <v>Excedeu o Orçamento</v>
      </c>
    </row>
    <row r="515" spans="1:9" x14ac:dyDescent="0.3">
      <c r="A515" s="1">
        <f t="shared" ca="1" si="40"/>
        <v>40284</v>
      </c>
      <c r="B515" s="1">
        <f ca="1">DATE(RANDBETWEEN(1,2),RANDBETWEEN(1,12),RANDBETWEEN(1,31))+Tabela1[[#This Row],[Data de entrada]]</f>
        <v>41370</v>
      </c>
      <c r="C515" s="2">
        <f ca="1">Tabela1[[#This Row],[Data de saída]]-Tabela1[[#This Row],[Data de entrada]]</f>
        <v>1086</v>
      </c>
      <c r="D515">
        <f t="shared" ca="1" si="41"/>
        <v>7806319</v>
      </c>
      <c r="E5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5" s="3">
        <f t="shared" ca="1" si="42"/>
        <v>4910486</v>
      </c>
      <c r="G515" s="3">
        <f ca="1">Tabela1[[#This Row],[Valor]]/Tabela1[[#This Row],[Período (dias)]]</f>
        <v>4521.6261510128916</v>
      </c>
      <c r="H515" s="3" t="str">
        <f t="shared" ca="1" si="43"/>
        <v>Carlos Cerezo</v>
      </c>
      <c r="I515" t="str">
        <f t="shared" ca="1" si="44"/>
        <v>Excedeu o Orçamento</v>
      </c>
    </row>
    <row r="516" spans="1:9" x14ac:dyDescent="0.3">
      <c r="A516" s="1">
        <f t="shared" ca="1" si="40"/>
        <v>39125</v>
      </c>
      <c r="B516" s="1">
        <f ca="1">DATE(RANDBETWEEN(1,2),RANDBETWEEN(1,12),RANDBETWEEN(1,31))+Tabela1[[#This Row],[Data de entrada]]</f>
        <v>39767</v>
      </c>
      <c r="C516" s="2">
        <f ca="1">Tabela1[[#This Row],[Data de saída]]-Tabela1[[#This Row],[Data de entrada]]</f>
        <v>642</v>
      </c>
      <c r="D516">
        <f t="shared" ca="1" si="41"/>
        <v>9463533</v>
      </c>
      <c r="E5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6" s="3">
        <f t="shared" ca="1" si="42"/>
        <v>10600289</v>
      </c>
      <c r="G516" s="3">
        <f ca="1">Tabela1[[#This Row],[Valor]]/Tabela1[[#This Row],[Período (dias)]]</f>
        <v>16511.353582554519</v>
      </c>
      <c r="H516" s="3" t="str">
        <f t="shared" ca="1" si="43"/>
        <v>João Matias</v>
      </c>
      <c r="I516" t="str">
        <f t="shared" ca="1" si="44"/>
        <v>Problemas na Conclusão</v>
      </c>
    </row>
    <row r="517" spans="1:9" x14ac:dyDescent="0.3">
      <c r="A517" s="1">
        <f t="shared" ca="1" si="40"/>
        <v>44425</v>
      </c>
      <c r="B517" s="1">
        <f ca="1">DATE(RANDBETWEEN(1,2),RANDBETWEEN(1,12),RANDBETWEEN(1,31))+Tabela1[[#This Row],[Data de entrada]]</f>
        <v>45391</v>
      </c>
      <c r="C517" s="2">
        <f ca="1">Tabela1[[#This Row],[Data de saída]]-Tabela1[[#This Row],[Data de entrada]]</f>
        <v>966</v>
      </c>
      <c r="D517">
        <f t="shared" ca="1" si="41"/>
        <v>2092733</v>
      </c>
      <c r="E5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7" s="3">
        <f t="shared" ca="1" si="42"/>
        <v>4163970</v>
      </c>
      <c r="G517" s="3">
        <f ca="1">Tabela1[[#This Row],[Valor]]/Tabela1[[#This Row],[Período (dias)]]</f>
        <v>4310.5279503105594</v>
      </c>
      <c r="H517" s="3" t="str">
        <f t="shared" ca="1" si="43"/>
        <v>Juliana Souza</v>
      </c>
      <c r="I517" t="str">
        <f t="shared" ca="1" si="44"/>
        <v/>
      </c>
    </row>
    <row r="518" spans="1:9" x14ac:dyDescent="0.3">
      <c r="A518" s="1">
        <f t="shared" ca="1" si="40"/>
        <v>36987</v>
      </c>
      <c r="B518" s="1">
        <f ca="1">DATE(RANDBETWEEN(1,2),RANDBETWEEN(1,12),RANDBETWEEN(1,31))+Tabela1[[#This Row],[Data de entrada]]</f>
        <v>37616</v>
      </c>
      <c r="C518" s="2">
        <f ca="1">Tabela1[[#This Row],[Data de saída]]-Tabela1[[#This Row],[Data de entrada]]</f>
        <v>629</v>
      </c>
      <c r="D518">
        <f t="shared" ca="1" si="41"/>
        <v>5944709</v>
      </c>
      <c r="E5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8" s="3">
        <f t="shared" ca="1" si="42"/>
        <v>6007674</v>
      </c>
      <c r="G518" s="3">
        <f ca="1">Tabela1[[#This Row],[Valor]]/Tabela1[[#This Row],[Período (dias)]]</f>
        <v>9551.151033386328</v>
      </c>
      <c r="H518" s="3" t="str">
        <f t="shared" ca="1" si="43"/>
        <v>João Matias</v>
      </c>
      <c r="I518" t="str">
        <f t="shared" ca="1" si="44"/>
        <v/>
      </c>
    </row>
    <row r="519" spans="1:9" x14ac:dyDescent="0.3">
      <c r="A519" s="1">
        <f t="shared" ca="1" si="40"/>
        <v>36945</v>
      </c>
      <c r="B519" s="1">
        <f ca="1">DATE(RANDBETWEEN(1,2),RANDBETWEEN(1,12),RANDBETWEEN(1,31))+Tabela1[[#This Row],[Data de entrada]]</f>
        <v>37428</v>
      </c>
      <c r="C519" s="2">
        <f ca="1">Tabela1[[#This Row],[Data de saída]]-Tabela1[[#This Row],[Data de entrada]]</f>
        <v>483</v>
      </c>
      <c r="D519">
        <f t="shared" ca="1" si="41"/>
        <v>7171643</v>
      </c>
      <c r="E5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9" s="3">
        <f t="shared" ca="1" si="42"/>
        <v>14283872</v>
      </c>
      <c r="G519" s="3">
        <f ca="1">Tabela1[[#This Row],[Valor]]/Tabela1[[#This Row],[Período (dias)]]</f>
        <v>29573.233954451345</v>
      </c>
      <c r="H519" s="3" t="str">
        <f t="shared" ca="1" si="43"/>
        <v>Carlos Cerezo</v>
      </c>
      <c r="I519" t="str">
        <f t="shared" ca="1" si="44"/>
        <v/>
      </c>
    </row>
    <row r="520" spans="1:9" x14ac:dyDescent="0.3">
      <c r="A520" s="1">
        <f t="shared" ca="1" si="40"/>
        <v>39600</v>
      </c>
      <c r="B520" s="1">
        <f ca="1">DATE(RANDBETWEEN(1,2),RANDBETWEEN(1,12),RANDBETWEEN(1,31))+Tabela1[[#This Row],[Data de entrada]]</f>
        <v>40013</v>
      </c>
      <c r="C520" s="2">
        <f ca="1">Tabela1[[#This Row],[Data de saída]]-Tabela1[[#This Row],[Data de entrada]]</f>
        <v>413</v>
      </c>
      <c r="D520">
        <f t="shared" ca="1" si="41"/>
        <v>8887047</v>
      </c>
      <c r="E5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0" s="3">
        <f t="shared" ca="1" si="42"/>
        <v>9965654</v>
      </c>
      <c r="G520" s="3">
        <f ca="1">Tabela1[[#This Row],[Valor]]/Tabela1[[#This Row],[Período (dias)]]</f>
        <v>24129.912832929782</v>
      </c>
      <c r="H520" s="3" t="str">
        <f t="shared" ca="1" si="43"/>
        <v>João Matias</v>
      </c>
      <c r="I520" t="str">
        <f t="shared" ca="1" si="44"/>
        <v/>
      </c>
    </row>
    <row r="521" spans="1:9" x14ac:dyDescent="0.3">
      <c r="A521" s="1">
        <f t="shared" ca="1" si="40"/>
        <v>43361</v>
      </c>
      <c r="B521" s="1">
        <f ca="1">DATE(RANDBETWEEN(1,2),RANDBETWEEN(1,12),RANDBETWEEN(1,31))+Tabela1[[#This Row],[Data de entrada]]</f>
        <v>44067</v>
      </c>
      <c r="C521" s="2">
        <f ca="1">Tabela1[[#This Row],[Data de saída]]-Tabela1[[#This Row],[Data de entrada]]</f>
        <v>706</v>
      </c>
      <c r="D521">
        <f t="shared" ca="1" si="41"/>
        <v>7898605</v>
      </c>
      <c r="E5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1" s="3">
        <f t="shared" ca="1" si="42"/>
        <v>3295649</v>
      </c>
      <c r="G521" s="3">
        <f ca="1">Tabela1[[#This Row],[Valor]]/Tabela1[[#This Row],[Período (dias)]]</f>
        <v>4668.0580736543907</v>
      </c>
      <c r="H521" s="3" t="str">
        <f t="shared" ca="1" si="43"/>
        <v>Juliana Souza</v>
      </c>
      <c r="I521" t="str">
        <f t="shared" ca="1" si="44"/>
        <v/>
      </c>
    </row>
    <row r="522" spans="1:9" x14ac:dyDescent="0.3">
      <c r="A522" s="1">
        <f t="shared" ca="1" si="40"/>
        <v>41317</v>
      </c>
      <c r="B522" s="1">
        <f ca="1">DATE(RANDBETWEEN(1,2),RANDBETWEEN(1,12),RANDBETWEEN(1,31))+Tabela1[[#This Row],[Data de entrada]]</f>
        <v>42284</v>
      </c>
      <c r="C522" s="2">
        <f ca="1">Tabela1[[#This Row],[Data de saída]]-Tabela1[[#This Row],[Data de entrada]]</f>
        <v>967</v>
      </c>
      <c r="D522">
        <f t="shared" ca="1" si="41"/>
        <v>2788593</v>
      </c>
      <c r="E5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2" s="3">
        <f t="shared" ca="1" si="42"/>
        <v>8741389</v>
      </c>
      <c r="G522" s="3">
        <f ca="1">Tabela1[[#This Row],[Valor]]/Tabela1[[#This Row],[Período (dias)]]</f>
        <v>9039.6990692864529</v>
      </c>
      <c r="H522" s="3" t="str">
        <f t="shared" ca="1" si="43"/>
        <v>Juliana Souza</v>
      </c>
      <c r="I522" t="str">
        <f t="shared" ca="1" si="44"/>
        <v>Problemas na Conclusão</v>
      </c>
    </row>
    <row r="523" spans="1:9" x14ac:dyDescent="0.3">
      <c r="A523" s="1">
        <f t="shared" ca="1" si="40"/>
        <v>38670</v>
      </c>
      <c r="B523" s="1">
        <f ca="1">DATE(RANDBETWEEN(1,2),RANDBETWEEN(1,12),RANDBETWEEN(1,31))+Tabela1[[#This Row],[Data de entrada]]</f>
        <v>39628</v>
      </c>
      <c r="C523" s="2">
        <f ca="1">Tabela1[[#This Row],[Data de saída]]-Tabela1[[#This Row],[Data de entrada]]</f>
        <v>958</v>
      </c>
      <c r="D523">
        <f t="shared" ca="1" si="41"/>
        <v>2095998</v>
      </c>
      <c r="E5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3" s="3">
        <f t="shared" ca="1" si="42"/>
        <v>3257988</v>
      </c>
      <c r="G523" s="3">
        <f ca="1">Tabela1[[#This Row],[Valor]]/Tabela1[[#This Row],[Período (dias)]]</f>
        <v>3400.82254697286</v>
      </c>
      <c r="H523" s="3" t="str">
        <f t="shared" ca="1" si="43"/>
        <v>João Matias</v>
      </c>
      <c r="I523" t="str">
        <f t="shared" ca="1" si="44"/>
        <v/>
      </c>
    </row>
    <row r="524" spans="1:9" x14ac:dyDescent="0.3">
      <c r="A524" s="1">
        <f t="shared" ca="1" si="40"/>
        <v>43892</v>
      </c>
      <c r="B524" s="1">
        <f ca="1">DATE(RANDBETWEEN(1,2),RANDBETWEEN(1,12),RANDBETWEEN(1,31))+Tabela1[[#This Row],[Data de entrada]]</f>
        <v>44979</v>
      </c>
      <c r="C524" s="2">
        <f ca="1">Tabela1[[#This Row],[Data de saída]]-Tabela1[[#This Row],[Data de entrada]]</f>
        <v>1087</v>
      </c>
      <c r="D524">
        <f t="shared" ca="1" si="41"/>
        <v>4808744</v>
      </c>
      <c r="E52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4" s="3">
        <f t="shared" ca="1" si="42"/>
        <v>5394059</v>
      </c>
      <c r="G524" s="3">
        <f ca="1">Tabela1[[#This Row],[Valor]]/Tabela1[[#This Row],[Período (dias)]]</f>
        <v>4962.3357865685375</v>
      </c>
      <c r="H524" s="3" t="str">
        <f t="shared" ca="1" si="43"/>
        <v>João Matias</v>
      </c>
      <c r="I524" t="str">
        <f t="shared" ca="1" si="44"/>
        <v/>
      </c>
    </row>
    <row r="525" spans="1:9" x14ac:dyDescent="0.3">
      <c r="A525" s="1">
        <f t="shared" ca="1" si="40"/>
        <v>39973</v>
      </c>
      <c r="B525" s="1">
        <f ca="1">DATE(RANDBETWEEN(1,2),RANDBETWEEN(1,12),RANDBETWEEN(1,31))+Tabela1[[#This Row],[Data de entrada]]</f>
        <v>40634</v>
      </c>
      <c r="C525" s="2">
        <f ca="1">Tabela1[[#This Row],[Data de saída]]-Tabela1[[#This Row],[Data de entrada]]</f>
        <v>661</v>
      </c>
      <c r="D525">
        <f t="shared" ca="1" si="41"/>
        <v>3567143</v>
      </c>
      <c r="E5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5" s="3">
        <f t="shared" ca="1" si="42"/>
        <v>2232538</v>
      </c>
      <c r="G525" s="3">
        <f ca="1">Tabela1[[#This Row],[Valor]]/Tabela1[[#This Row],[Período (dias)]]</f>
        <v>3377.5158850226931</v>
      </c>
      <c r="H525" s="3" t="str">
        <f t="shared" ca="1" si="43"/>
        <v>Carlos Cerezo</v>
      </c>
      <c r="I525" t="str">
        <f t="shared" ca="1" si="44"/>
        <v/>
      </c>
    </row>
    <row r="526" spans="1:9" x14ac:dyDescent="0.3">
      <c r="A526" s="1">
        <f t="shared" ca="1" si="40"/>
        <v>37808</v>
      </c>
      <c r="B526" s="1">
        <f ca="1">DATE(RANDBETWEEN(1,2),RANDBETWEEN(1,12),RANDBETWEEN(1,31))+Tabela1[[#This Row],[Data de entrada]]</f>
        <v>38354</v>
      </c>
      <c r="C526" s="2">
        <f ca="1">Tabela1[[#This Row],[Data de saída]]-Tabela1[[#This Row],[Data de entrada]]</f>
        <v>546</v>
      </c>
      <c r="D526">
        <f t="shared" ca="1" si="41"/>
        <v>8348722</v>
      </c>
      <c r="E5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6" s="3">
        <f t="shared" ca="1" si="42"/>
        <v>2790665</v>
      </c>
      <c r="G526" s="3">
        <f ca="1">Tabela1[[#This Row],[Valor]]/Tabela1[[#This Row],[Período (dias)]]</f>
        <v>5111.1080586080589</v>
      </c>
      <c r="H526" s="3" t="str">
        <f t="shared" ca="1" si="43"/>
        <v>João Matias</v>
      </c>
      <c r="I526" t="str">
        <f t="shared" ca="1" si="44"/>
        <v/>
      </c>
    </row>
    <row r="527" spans="1:9" x14ac:dyDescent="0.3">
      <c r="A527" s="1">
        <f t="shared" ca="1" si="40"/>
        <v>44862</v>
      </c>
      <c r="B527" s="1">
        <f ca="1">DATE(RANDBETWEEN(1,2),RANDBETWEEN(1,12),RANDBETWEEN(1,31))+Tabela1[[#This Row],[Data de entrada]]</f>
        <v>45885</v>
      </c>
      <c r="C527" s="2">
        <f ca="1">Tabela1[[#This Row],[Data de saída]]-Tabela1[[#This Row],[Data de entrada]]</f>
        <v>1023</v>
      </c>
      <c r="D527">
        <f t="shared" ca="1" si="41"/>
        <v>8025593</v>
      </c>
      <c r="E52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7" s="3">
        <f t="shared" ca="1" si="42"/>
        <v>15545363</v>
      </c>
      <c r="G527" s="3">
        <f ca="1">Tabela1[[#This Row],[Valor]]/Tabela1[[#This Row],[Período (dias)]]</f>
        <v>15195.85826001955</v>
      </c>
      <c r="H527" s="3" t="str">
        <f t="shared" ca="1" si="43"/>
        <v>Juliana Souza</v>
      </c>
      <c r="I527" t="str">
        <f t="shared" ca="1" si="44"/>
        <v>Problemas na Conclusão</v>
      </c>
    </row>
    <row r="528" spans="1:9" x14ac:dyDescent="0.3">
      <c r="A528" s="1">
        <f t="shared" ca="1" si="40"/>
        <v>38006</v>
      </c>
      <c r="B528" s="1">
        <f ca="1">DATE(RANDBETWEEN(1,2),RANDBETWEEN(1,12),RANDBETWEEN(1,31))+Tabela1[[#This Row],[Data de entrada]]</f>
        <v>38760</v>
      </c>
      <c r="C528" s="2">
        <f ca="1">Tabela1[[#This Row],[Data de saída]]-Tabela1[[#This Row],[Data de entrada]]</f>
        <v>754</v>
      </c>
      <c r="D528">
        <f t="shared" ca="1" si="41"/>
        <v>2209684</v>
      </c>
      <c r="E5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8" s="3">
        <f t="shared" ca="1" si="42"/>
        <v>15441762</v>
      </c>
      <c r="G528" s="3">
        <f ca="1">Tabela1[[#This Row],[Valor]]/Tabela1[[#This Row],[Período (dias)]]</f>
        <v>20479.790450928384</v>
      </c>
      <c r="H528" s="3" t="str">
        <f t="shared" ca="1" si="43"/>
        <v>João Matias</v>
      </c>
      <c r="I528" t="str">
        <f t="shared" ca="1" si="44"/>
        <v/>
      </c>
    </row>
    <row r="529" spans="1:9" x14ac:dyDescent="0.3">
      <c r="A529" s="1">
        <f t="shared" ca="1" si="40"/>
        <v>44934</v>
      </c>
      <c r="B529" s="1">
        <f ca="1">DATE(RANDBETWEEN(1,2),RANDBETWEEN(1,12),RANDBETWEEN(1,31))+Tabela1[[#This Row],[Data de entrada]]</f>
        <v>45355</v>
      </c>
      <c r="C529" s="2">
        <f ca="1">Tabela1[[#This Row],[Data de saída]]-Tabela1[[#This Row],[Data de entrada]]</f>
        <v>421</v>
      </c>
      <c r="D529">
        <f t="shared" ca="1" si="41"/>
        <v>1771613</v>
      </c>
      <c r="E5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9" s="3">
        <f t="shared" ca="1" si="42"/>
        <v>17314760</v>
      </c>
      <c r="G529" s="3">
        <f ca="1">Tabela1[[#This Row],[Valor]]/Tabela1[[#This Row],[Período (dias)]]</f>
        <v>41127.695961995247</v>
      </c>
      <c r="H529" s="3" t="str">
        <f t="shared" ca="1" si="43"/>
        <v>Juliana Souza</v>
      </c>
      <c r="I529" t="str">
        <f t="shared" ca="1" si="44"/>
        <v>Problemas na Conclusão</v>
      </c>
    </row>
    <row r="530" spans="1:9" x14ac:dyDescent="0.3">
      <c r="A530" s="1">
        <f t="shared" ca="1" si="40"/>
        <v>41285</v>
      </c>
      <c r="B530" s="1">
        <f ca="1">DATE(RANDBETWEEN(1,2),RANDBETWEEN(1,12),RANDBETWEEN(1,31))+Tabela1[[#This Row],[Data de entrada]]</f>
        <v>42136</v>
      </c>
      <c r="C530" s="2">
        <f ca="1">Tabela1[[#This Row],[Data de saída]]-Tabela1[[#This Row],[Data de entrada]]</f>
        <v>851</v>
      </c>
      <c r="D530">
        <f t="shared" ca="1" si="41"/>
        <v>5978030</v>
      </c>
      <c r="E5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0" s="3">
        <f t="shared" ca="1" si="42"/>
        <v>11336934</v>
      </c>
      <c r="G530" s="3">
        <f ca="1">Tabela1[[#This Row],[Valor]]/Tabela1[[#This Row],[Período (dias)]]</f>
        <v>13321.896592244419</v>
      </c>
      <c r="H530" s="3" t="str">
        <f t="shared" ca="1" si="43"/>
        <v>Carlos Cerezo</v>
      </c>
      <c r="I530" t="str">
        <f t="shared" ca="1" si="44"/>
        <v/>
      </c>
    </row>
    <row r="531" spans="1:9" x14ac:dyDescent="0.3">
      <c r="A531" s="1">
        <f t="shared" ca="1" si="40"/>
        <v>42366</v>
      </c>
      <c r="B531" s="1">
        <f ca="1">DATE(RANDBETWEEN(1,2),RANDBETWEEN(1,12),RANDBETWEEN(1,31))+Tabela1[[#This Row],[Data de entrada]]</f>
        <v>43050</v>
      </c>
      <c r="C531" s="2">
        <f ca="1">Tabela1[[#This Row],[Data de saída]]-Tabela1[[#This Row],[Data de entrada]]</f>
        <v>684</v>
      </c>
      <c r="D531">
        <f t="shared" ca="1" si="41"/>
        <v>6967300</v>
      </c>
      <c r="E5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1" s="3">
        <f t="shared" ca="1" si="42"/>
        <v>18006098</v>
      </c>
      <c r="G531" s="3">
        <f ca="1">Tabela1[[#This Row],[Valor]]/Tabela1[[#This Row],[Período (dias)]]</f>
        <v>26324.704678362574</v>
      </c>
      <c r="H531" s="3" t="str">
        <f t="shared" ca="1" si="43"/>
        <v>João Matias</v>
      </c>
      <c r="I531" t="str">
        <f t="shared" ca="1" si="44"/>
        <v>Excedeu o Orçamento</v>
      </c>
    </row>
    <row r="532" spans="1:9" x14ac:dyDescent="0.3">
      <c r="A532" s="1">
        <f t="shared" ca="1" si="40"/>
        <v>42592</v>
      </c>
      <c r="B532" s="1">
        <f ca="1">DATE(RANDBETWEEN(1,2),RANDBETWEEN(1,12),RANDBETWEEN(1,31))+Tabela1[[#This Row],[Data de entrada]]</f>
        <v>43615</v>
      </c>
      <c r="C532" s="2">
        <f ca="1">Tabela1[[#This Row],[Data de saída]]-Tabela1[[#This Row],[Data de entrada]]</f>
        <v>1023</v>
      </c>
      <c r="D532">
        <f t="shared" ca="1" si="41"/>
        <v>8215043</v>
      </c>
      <c r="E5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2" s="3">
        <f t="shared" ca="1" si="42"/>
        <v>14048649</v>
      </c>
      <c r="G532" s="3">
        <f ca="1">Tabela1[[#This Row],[Valor]]/Tabela1[[#This Row],[Período (dias)]]</f>
        <v>13732.794721407625</v>
      </c>
      <c r="H532" s="3" t="str">
        <f t="shared" ca="1" si="43"/>
        <v>Carlos Cerezo</v>
      </c>
      <c r="I532" t="str">
        <f t="shared" ca="1" si="44"/>
        <v>Problemas na Conclusão</v>
      </c>
    </row>
    <row r="533" spans="1:9" x14ac:dyDescent="0.3">
      <c r="A533" s="1">
        <f t="shared" ca="1" si="40"/>
        <v>44174</v>
      </c>
      <c r="B533" s="1">
        <f ca="1">DATE(RANDBETWEEN(1,2),RANDBETWEEN(1,12),RANDBETWEEN(1,31))+Tabela1[[#This Row],[Data de entrada]]</f>
        <v>44769</v>
      </c>
      <c r="C533" s="2">
        <f ca="1">Tabela1[[#This Row],[Data de saída]]-Tabela1[[#This Row],[Data de entrada]]</f>
        <v>595</v>
      </c>
      <c r="D533">
        <f t="shared" ca="1" si="41"/>
        <v>5705439</v>
      </c>
      <c r="E5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3" s="3">
        <f t="shared" ca="1" si="42"/>
        <v>4678695</v>
      </c>
      <c r="G533" s="3">
        <f ca="1">Tabela1[[#This Row],[Valor]]/Tabela1[[#This Row],[Período (dias)]]</f>
        <v>7863.3529411764703</v>
      </c>
      <c r="H533" s="3" t="str">
        <f t="shared" ca="1" si="43"/>
        <v>João Matias</v>
      </c>
      <c r="I533" t="str">
        <f t="shared" ca="1" si="44"/>
        <v>Problemas na Conclusão</v>
      </c>
    </row>
    <row r="534" spans="1:9" x14ac:dyDescent="0.3">
      <c r="A534" s="1">
        <f t="shared" ca="1" si="40"/>
        <v>37202</v>
      </c>
      <c r="B534" s="1">
        <f ca="1">DATE(RANDBETWEEN(1,2),RANDBETWEEN(1,12),RANDBETWEEN(1,31))+Tabela1[[#This Row],[Data de entrada]]</f>
        <v>37632</v>
      </c>
      <c r="C534" s="2">
        <f ca="1">Tabela1[[#This Row],[Data de saída]]-Tabela1[[#This Row],[Data de entrada]]</f>
        <v>430</v>
      </c>
      <c r="D534">
        <f t="shared" ca="1" si="41"/>
        <v>1494417</v>
      </c>
      <c r="E5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4" s="3">
        <f t="shared" ca="1" si="42"/>
        <v>6880257</v>
      </c>
      <c r="G534" s="3">
        <f ca="1">Tabela1[[#This Row],[Valor]]/Tabela1[[#This Row],[Período (dias)]]</f>
        <v>16000.597674418605</v>
      </c>
      <c r="H534" s="3" t="str">
        <f t="shared" ca="1" si="43"/>
        <v>Juliana Souza</v>
      </c>
      <c r="I534" t="str">
        <f t="shared" ca="1" si="44"/>
        <v/>
      </c>
    </row>
    <row r="535" spans="1:9" x14ac:dyDescent="0.3">
      <c r="A535" s="1">
        <f t="shared" ca="1" si="40"/>
        <v>42625</v>
      </c>
      <c r="B535" s="1">
        <f ca="1">DATE(RANDBETWEEN(1,2),RANDBETWEEN(1,12),RANDBETWEEN(1,31))+Tabela1[[#This Row],[Data de entrada]]</f>
        <v>43244</v>
      </c>
      <c r="C535" s="2">
        <f ca="1">Tabela1[[#This Row],[Data de saída]]-Tabela1[[#This Row],[Data de entrada]]</f>
        <v>619</v>
      </c>
      <c r="D535">
        <f t="shared" ca="1" si="41"/>
        <v>3006942</v>
      </c>
      <c r="E5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5" s="3">
        <f t="shared" ca="1" si="42"/>
        <v>4458615</v>
      </c>
      <c r="G535" s="3">
        <f ca="1">Tabela1[[#This Row],[Valor]]/Tabela1[[#This Row],[Período (dias)]]</f>
        <v>7202.9321486268173</v>
      </c>
      <c r="H535" s="3" t="str">
        <f t="shared" ca="1" si="43"/>
        <v>João Matias</v>
      </c>
      <c r="I535" t="str">
        <f t="shared" ca="1" si="44"/>
        <v/>
      </c>
    </row>
    <row r="536" spans="1:9" x14ac:dyDescent="0.3">
      <c r="A536" s="1">
        <f t="shared" ca="1" si="40"/>
        <v>43493</v>
      </c>
      <c r="B536" s="1">
        <f ca="1">DATE(RANDBETWEEN(1,2),RANDBETWEEN(1,12),RANDBETWEEN(1,31))+Tabela1[[#This Row],[Data de entrada]]</f>
        <v>44085</v>
      </c>
      <c r="C536" s="2">
        <f ca="1">Tabela1[[#This Row],[Data de saída]]-Tabela1[[#This Row],[Data de entrada]]</f>
        <v>592</v>
      </c>
      <c r="D536">
        <f t="shared" ca="1" si="41"/>
        <v>4705624</v>
      </c>
      <c r="E5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6" s="3">
        <f t="shared" ca="1" si="42"/>
        <v>15440237</v>
      </c>
      <c r="G536" s="3">
        <f ca="1">Tabela1[[#This Row],[Valor]]/Tabela1[[#This Row],[Período (dias)]]</f>
        <v>26081.48141891892</v>
      </c>
      <c r="H536" s="3" t="str">
        <f t="shared" ca="1" si="43"/>
        <v>João Matias</v>
      </c>
      <c r="I536" t="str">
        <f t="shared" ca="1" si="44"/>
        <v/>
      </c>
    </row>
    <row r="537" spans="1:9" x14ac:dyDescent="0.3">
      <c r="A537" s="1">
        <f t="shared" ca="1" si="40"/>
        <v>39960</v>
      </c>
      <c r="B537" s="1">
        <f ca="1">DATE(RANDBETWEEN(1,2),RANDBETWEEN(1,12),RANDBETWEEN(1,31))+Tabela1[[#This Row],[Data de entrada]]</f>
        <v>40386</v>
      </c>
      <c r="C537" s="2">
        <f ca="1">Tabela1[[#This Row],[Data de saída]]-Tabela1[[#This Row],[Data de entrada]]</f>
        <v>426</v>
      </c>
      <c r="D537">
        <f t="shared" ca="1" si="41"/>
        <v>928944</v>
      </c>
      <c r="E5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7" s="3">
        <f t="shared" ca="1" si="42"/>
        <v>1583057</v>
      </c>
      <c r="G537" s="3">
        <f ca="1">Tabela1[[#This Row],[Valor]]/Tabela1[[#This Row],[Período (dias)]]</f>
        <v>3716.0962441314555</v>
      </c>
      <c r="H537" s="3" t="str">
        <f t="shared" ca="1" si="43"/>
        <v>João Matias</v>
      </c>
      <c r="I537" t="str">
        <f t="shared" ca="1" si="44"/>
        <v>Problemas na Conclusão</v>
      </c>
    </row>
    <row r="538" spans="1:9" x14ac:dyDescent="0.3">
      <c r="A538" s="1">
        <f t="shared" ca="1" si="40"/>
        <v>40689</v>
      </c>
      <c r="B538" s="1">
        <f ca="1">DATE(RANDBETWEEN(1,2),RANDBETWEEN(1,12),RANDBETWEEN(1,31))+Tabela1[[#This Row],[Data de entrada]]</f>
        <v>41652</v>
      </c>
      <c r="C538" s="2">
        <f ca="1">Tabela1[[#This Row],[Data de saída]]-Tabela1[[#This Row],[Data de entrada]]</f>
        <v>963</v>
      </c>
      <c r="D538">
        <f t="shared" ca="1" si="41"/>
        <v>3959773</v>
      </c>
      <c r="E5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8" s="3">
        <f t="shared" ca="1" si="42"/>
        <v>2117229</v>
      </c>
      <c r="G538" s="3">
        <f ca="1">Tabela1[[#This Row],[Valor]]/Tabela1[[#This Row],[Período (dias)]]</f>
        <v>2198.5763239875391</v>
      </c>
      <c r="H538" s="3" t="str">
        <f t="shared" ca="1" si="43"/>
        <v>João Matias</v>
      </c>
      <c r="I538" t="str">
        <f t="shared" ca="1" si="44"/>
        <v>Excedeu o Orçamento</v>
      </c>
    </row>
    <row r="539" spans="1:9" x14ac:dyDescent="0.3">
      <c r="A539" s="1">
        <f t="shared" ca="1" si="40"/>
        <v>37581</v>
      </c>
      <c r="B539" s="1">
        <f ca="1">DATE(RANDBETWEEN(1,2),RANDBETWEEN(1,12),RANDBETWEEN(1,31))+Tabela1[[#This Row],[Data de entrada]]</f>
        <v>38253</v>
      </c>
      <c r="C539" s="2">
        <f ca="1">Tabela1[[#This Row],[Data de saída]]-Tabela1[[#This Row],[Data de entrada]]</f>
        <v>672</v>
      </c>
      <c r="D539">
        <f t="shared" ca="1" si="41"/>
        <v>1293128</v>
      </c>
      <c r="E5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9" s="3">
        <f t="shared" ca="1" si="42"/>
        <v>6652474</v>
      </c>
      <c r="G539" s="3">
        <f ca="1">Tabela1[[#This Row],[Valor]]/Tabela1[[#This Row],[Período (dias)]]</f>
        <v>9899.5148809523816</v>
      </c>
      <c r="H539" s="3" t="str">
        <f t="shared" ca="1" si="43"/>
        <v>Juliana Souza</v>
      </c>
      <c r="I539" t="str">
        <f t="shared" ca="1" si="44"/>
        <v/>
      </c>
    </row>
    <row r="540" spans="1:9" x14ac:dyDescent="0.3">
      <c r="A540" s="1">
        <f t="shared" ca="1" si="40"/>
        <v>44750</v>
      </c>
      <c r="B540" s="1">
        <f ca="1">DATE(RANDBETWEEN(1,2),RANDBETWEEN(1,12),RANDBETWEEN(1,31))+Tabela1[[#This Row],[Data de entrada]]</f>
        <v>45266</v>
      </c>
      <c r="C540" s="2">
        <f ca="1">Tabela1[[#This Row],[Data de saída]]-Tabela1[[#This Row],[Data de entrada]]</f>
        <v>516</v>
      </c>
      <c r="D540">
        <f t="shared" ca="1" si="41"/>
        <v>9090453</v>
      </c>
      <c r="E5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0" s="3">
        <f t="shared" ca="1" si="42"/>
        <v>8156977</v>
      </c>
      <c r="G540" s="3">
        <f ca="1">Tabela1[[#This Row],[Valor]]/Tabela1[[#This Row],[Período (dias)]]</f>
        <v>15808.094961240309</v>
      </c>
      <c r="H540" s="3" t="str">
        <f t="shared" ca="1" si="43"/>
        <v>João Matias</v>
      </c>
      <c r="I540" t="str">
        <f t="shared" ca="1" si="44"/>
        <v/>
      </c>
    </row>
    <row r="541" spans="1:9" x14ac:dyDescent="0.3">
      <c r="A541" s="1">
        <f t="shared" ca="1" si="40"/>
        <v>36885</v>
      </c>
      <c r="B541" s="1">
        <f ca="1">DATE(RANDBETWEEN(1,2),RANDBETWEEN(1,12),RANDBETWEEN(1,31))+Tabela1[[#This Row],[Data de entrada]]</f>
        <v>37253</v>
      </c>
      <c r="C541" s="2">
        <f ca="1">Tabela1[[#This Row],[Data de saída]]-Tabela1[[#This Row],[Data de entrada]]</f>
        <v>368</v>
      </c>
      <c r="D541">
        <f t="shared" ca="1" si="41"/>
        <v>1277366</v>
      </c>
      <c r="E54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41" s="3">
        <f t="shared" ca="1" si="42"/>
        <v>1561580</v>
      </c>
      <c r="G541" s="3">
        <f ca="1">Tabela1[[#This Row],[Valor]]/Tabela1[[#This Row],[Período (dias)]]</f>
        <v>4243.423913043478</v>
      </c>
      <c r="H541" s="3" t="str">
        <f t="shared" ca="1" si="43"/>
        <v>João Matias</v>
      </c>
      <c r="I541" t="str">
        <f t="shared" ca="1" si="44"/>
        <v>Excedeu o Orçamento</v>
      </c>
    </row>
    <row r="542" spans="1:9" x14ac:dyDescent="0.3">
      <c r="A542" s="1">
        <f t="shared" ca="1" si="40"/>
        <v>42738</v>
      </c>
      <c r="B542" s="1">
        <f ca="1">DATE(RANDBETWEEN(1,2),RANDBETWEEN(1,12),RANDBETWEEN(1,31))+Tabela1[[#This Row],[Data de entrada]]</f>
        <v>43658</v>
      </c>
      <c r="C542" s="2">
        <f ca="1">Tabela1[[#This Row],[Data de saída]]-Tabela1[[#This Row],[Data de entrada]]</f>
        <v>920</v>
      </c>
      <c r="D542">
        <f t="shared" ca="1" si="41"/>
        <v>9091414</v>
      </c>
      <c r="E5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2" s="3">
        <f t="shared" ca="1" si="42"/>
        <v>4995045</v>
      </c>
      <c r="G542" s="3">
        <f ca="1">Tabela1[[#This Row],[Valor]]/Tabela1[[#This Row],[Período (dias)]]</f>
        <v>5429.396739130435</v>
      </c>
      <c r="H542" s="3" t="str">
        <f t="shared" ca="1" si="43"/>
        <v>Juliana Souza</v>
      </c>
      <c r="I542" t="str">
        <f t="shared" ca="1" si="44"/>
        <v/>
      </c>
    </row>
    <row r="543" spans="1:9" x14ac:dyDescent="0.3">
      <c r="A543" s="1">
        <f t="shared" ca="1" si="40"/>
        <v>45453</v>
      </c>
      <c r="B543" s="1">
        <f ca="1">DATE(RANDBETWEEN(1,2),RANDBETWEEN(1,12),RANDBETWEEN(1,31))+Tabela1[[#This Row],[Data de entrada]]</f>
        <v>45869</v>
      </c>
      <c r="C543" s="2">
        <f ca="1">Tabela1[[#This Row],[Data de saída]]-Tabela1[[#This Row],[Data de entrada]]</f>
        <v>416</v>
      </c>
      <c r="D543">
        <f t="shared" ca="1" si="41"/>
        <v>5913229</v>
      </c>
      <c r="E5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3" s="3">
        <f t="shared" ca="1" si="42"/>
        <v>14171703</v>
      </c>
      <c r="G543" s="3">
        <f ca="1">Tabela1[[#This Row],[Valor]]/Tabela1[[#This Row],[Período (dias)]]</f>
        <v>34066.59375</v>
      </c>
      <c r="H543" s="3" t="str">
        <f t="shared" ca="1" si="43"/>
        <v>João Matias</v>
      </c>
      <c r="I543" t="str">
        <f t="shared" ca="1" si="44"/>
        <v>Problemas na Conclusão</v>
      </c>
    </row>
    <row r="544" spans="1:9" x14ac:dyDescent="0.3">
      <c r="A544" s="1">
        <f t="shared" ca="1" si="40"/>
        <v>41300</v>
      </c>
      <c r="B544" s="1">
        <f ca="1">DATE(RANDBETWEEN(1,2),RANDBETWEEN(1,12),RANDBETWEEN(1,31))+Tabela1[[#This Row],[Data de entrada]]</f>
        <v>41830</v>
      </c>
      <c r="C544" s="2">
        <f ca="1">Tabela1[[#This Row],[Data de saída]]-Tabela1[[#This Row],[Data de entrada]]</f>
        <v>530</v>
      </c>
      <c r="D544">
        <f t="shared" ca="1" si="41"/>
        <v>6903632</v>
      </c>
      <c r="E5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4" s="3">
        <f t="shared" ca="1" si="42"/>
        <v>6983755</v>
      </c>
      <c r="G544" s="3">
        <f ca="1">Tabela1[[#This Row],[Valor]]/Tabela1[[#This Row],[Período (dias)]]</f>
        <v>13176.896226415094</v>
      </c>
      <c r="H544" s="3" t="str">
        <f t="shared" ca="1" si="43"/>
        <v>Carlos Cerezo</v>
      </c>
      <c r="I544" t="str">
        <f t="shared" ca="1" si="44"/>
        <v/>
      </c>
    </row>
    <row r="545" spans="1:9" x14ac:dyDescent="0.3">
      <c r="A545" s="1">
        <f t="shared" ca="1" si="40"/>
        <v>43860</v>
      </c>
      <c r="B545" s="1">
        <f ca="1">DATE(RANDBETWEEN(1,2),RANDBETWEEN(1,12),RANDBETWEEN(1,31))+Tabela1[[#This Row],[Data de entrada]]</f>
        <v>44392</v>
      </c>
      <c r="C545" s="2">
        <f ca="1">Tabela1[[#This Row],[Data de saída]]-Tabela1[[#This Row],[Data de entrada]]</f>
        <v>532</v>
      </c>
      <c r="D545">
        <f t="shared" ca="1" si="41"/>
        <v>3482149</v>
      </c>
      <c r="E5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5" s="3">
        <f t="shared" ca="1" si="42"/>
        <v>3754788</v>
      </c>
      <c r="G545" s="3">
        <f ca="1">Tabela1[[#This Row],[Valor]]/Tabela1[[#This Row],[Período (dias)]]</f>
        <v>7057.8721804511279</v>
      </c>
      <c r="H545" s="3" t="str">
        <f t="shared" ca="1" si="43"/>
        <v>João Matias</v>
      </c>
      <c r="I545" t="str">
        <f t="shared" ca="1" si="44"/>
        <v>Excedeu o Orçamento</v>
      </c>
    </row>
    <row r="546" spans="1:9" x14ac:dyDescent="0.3">
      <c r="A546" s="1">
        <f t="shared" ca="1" si="40"/>
        <v>43413</v>
      </c>
      <c r="B546" s="1">
        <f ca="1">DATE(RANDBETWEEN(1,2),RANDBETWEEN(1,12),RANDBETWEEN(1,31))+Tabela1[[#This Row],[Data de entrada]]</f>
        <v>44024</v>
      </c>
      <c r="C546" s="2">
        <f ca="1">Tabela1[[#This Row],[Data de saída]]-Tabela1[[#This Row],[Data de entrada]]</f>
        <v>611</v>
      </c>
      <c r="D546">
        <f t="shared" ca="1" si="41"/>
        <v>3479324</v>
      </c>
      <c r="E5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6" s="3">
        <f t="shared" ca="1" si="42"/>
        <v>4847645</v>
      </c>
      <c r="G546" s="3">
        <f ca="1">Tabela1[[#This Row],[Valor]]/Tabela1[[#This Row],[Período (dias)]]</f>
        <v>7933.9525368248769</v>
      </c>
      <c r="H546" s="3" t="str">
        <f t="shared" ca="1" si="43"/>
        <v>Carlos Cerezo</v>
      </c>
      <c r="I546" t="str">
        <f t="shared" ca="1" si="44"/>
        <v/>
      </c>
    </row>
    <row r="547" spans="1:9" x14ac:dyDescent="0.3">
      <c r="A547" s="1">
        <f t="shared" ca="1" si="40"/>
        <v>40277</v>
      </c>
      <c r="B547" s="1">
        <f ca="1">DATE(RANDBETWEEN(1,2),RANDBETWEEN(1,12),RANDBETWEEN(1,31))+Tabela1[[#This Row],[Data de entrada]]</f>
        <v>41081</v>
      </c>
      <c r="C547" s="2">
        <f ca="1">Tabela1[[#This Row],[Data de saída]]-Tabela1[[#This Row],[Data de entrada]]</f>
        <v>804</v>
      </c>
      <c r="D547">
        <f t="shared" ca="1" si="41"/>
        <v>8776865</v>
      </c>
      <c r="E5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7" s="3">
        <f t="shared" ca="1" si="42"/>
        <v>5164529</v>
      </c>
      <c r="G547" s="3">
        <f ca="1">Tabela1[[#This Row],[Valor]]/Tabela1[[#This Row],[Período (dias)]]</f>
        <v>6423.5435323383081</v>
      </c>
      <c r="H547" s="3" t="str">
        <f t="shared" ca="1" si="43"/>
        <v>Juliana Souza</v>
      </c>
      <c r="I547" t="str">
        <f t="shared" ca="1" si="44"/>
        <v/>
      </c>
    </row>
    <row r="548" spans="1:9" x14ac:dyDescent="0.3">
      <c r="A548" s="1">
        <f t="shared" ca="1" si="40"/>
        <v>38306</v>
      </c>
      <c r="B548" s="1">
        <f ca="1">DATE(RANDBETWEEN(1,2),RANDBETWEEN(1,12),RANDBETWEEN(1,31))+Tabela1[[#This Row],[Data de entrada]]</f>
        <v>39098</v>
      </c>
      <c r="C548" s="2">
        <f ca="1">Tabela1[[#This Row],[Data de saída]]-Tabela1[[#This Row],[Data de entrada]]</f>
        <v>792</v>
      </c>
      <c r="D548">
        <f t="shared" ca="1" si="41"/>
        <v>2521384</v>
      </c>
      <c r="E5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8" s="3">
        <f t="shared" ca="1" si="42"/>
        <v>13940764</v>
      </c>
      <c r="G548" s="3">
        <f ca="1">Tabela1[[#This Row],[Valor]]/Tabela1[[#This Row],[Período (dias)]]</f>
        <v>17601.974747474749</v>
      </c>
      <c r="H548" s="3" t="str">
        <f t="shared" ca="1" si="43"/>
        <v>Carlos Cerezo</v>
      </c>
      <c r="I548" t="str">
        <f t="shared" ca="1" si="44"/>
        <v>Excedeu o Orçamento</v>
      </c>
    </row>
    <row r="549" spans="1:9" x14ac:dyDescent="0.3">
      <c r="A549" s="1">
        <f t="shared" ca="1" si="40"/>
        <v>45546</v>
      </c>
      <c r="B549" s="1">
        <f ca="1">DATE(RANDBETWEEN(1,2),RANDBETWEEN(1,12),RANDBETWEEN(1,31))+Tabela1[[#This Row],[Data de entrada]]</f>
        <v>46361</v>
      </c>
      <c r="C549" s="2">
        <f ca="1">Tabela1[[#This Row],[Data de saída]]-Tabela1[[#This Row],[Data de entrada]]</f>
        <v>815</v>
      </c>
      <c r="D549">
        <f t="shared" ca="1" si="41"/>
        <v>6203978</v>
      </c>
      <c r="E5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9" s="3">
        <f t="shared" ca="1" si="42"/>
        <v>2229281</v>
      </c>
      <c r="G549" s="3">
        <f ca="1">Tabela1[[#This Row],[Valor]]/Tabela1[[#This Row],[Período (dias)]]</f>
        <v>2735.3141104294477</v>
      </c>
      <c r="H549" s="3" t="str">
        <f t="shared" ca="1" si="43"/>
        <v>Carlos Cerezo</v>
      </c>
      <c r="I549" t="str">
        <f t="shared" ca="1" si="44"/>
        <v>Excedeu o Orçamento</v>
      </c>
    </row>
    <row r="550" spans="1:9" x14ac:dyDescent="0.3">
      <c r="A550" s="1">
        <f t="shared" ca="1" si="40"/>
        <v>45626</v>
      </c>
      <c r="B550" s="1">
        <f ca="1">DATE(RANDBETWEEN(1,2),RANDBETWEEN(1,12),RANDBETWEEN(1,31))+Tabela1[[#This Row],[Data de entrada]]</f>
        <v>46652</v>
      </c>
      <c r="C550" s="2">
        <f ca="1">Tabela1[[#This Row],[Data de saída]]-Tabela1[[#This Row],[Data de entrada]]</f>
        <v>1026</v>
      </c>
      <c r="D550">
        <f t="shared" ca="1" si="41"/>
        <v>2692054</v>
      </c>
      <c r="E5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0" s="3">
        <f t="shared" ca="1" si="42"/>
        <v>1433543</v>
      </c>
      <c r="G550" s="3">
        <f ca="1">Tabela1[[#This Row],[Valor]]/Tabela1[[#This Row],[Período (dias)]]</f>
        <v>1397.2153996101365</v>
      </c>
      <c r="H550" s="3" t="str">
        <f t="shared" ca="1" si="43"/>
        <v>Carlos Cerezo</v>
      </c>
      <c r="I550" t="str">
        <f t="shared" ca="1" si="44"/>
        <v/>
      </c>
    </row>
    <row r="551" spans="1:9" x14ac:dyDescent="0.3">
      <c r="A551" s="1">
        <f t="shared" ca="1" si="40"/>
        <v>44470</v>
      </c>
      <c r="B551" s="1">
        <f ca="1">DATE(RANDBETWEEN(1,2),RANDBETWEEN(1,12),RANDBETWEEN(1,31))+Tabela1[[#This Row],[Data de entrada]]</f>
        <v>45550</v>
      </c>
      <c r="C551" s="2">
        <f ca="1">Tabela1[[#This Row],[Data de saída]]-Tabela1[[#This Row],[Data de entrada]]</f>
        <v>1080</v>
      </c>
      <c r="D551">
        <f t="shared" ca="1" si="41"/>
        <v>2915408</v>
      </c>
      <c r="E55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1" s="3">
        <f t="shared" ca="1" si="42"/>
        <v>18665279</v>
      </c>
      <c r="G551" s="3">
        <f ca="1">Tabela1[[#This Row],[Valor]]/Tabela1[[#This Row],[Período (dias)]]</f>
        <v>17282.66574074074</v>
      </c>
      <c r="H551" s="3" t="str">
        <f t="shared" ca="1" si="43"/>
        <v>João Matias</v>
      </c>
      <c r="I551" t="str">
        <f t="shared" ca="1" si="44"/>
        <v>Problemas na Conclusão</v>
      </c>
    </row>
    <row r="552" spans="1:9" x14ac:dyDescent="0.3">
      <c r="A552" s="1">
        <f t="shared" ca="1" si="40"/>
        <v>44044</v>
      </c>
      <c r="B552" s="1">
        <f ca="1">DATE(RANDBETWEEN(1,2),RANDBETWEEN(1,12),RANDBETWEEN(1,31))+Tabela1[[#This Row],[Data de entrada]]</f>
        <v>45096</v>
      </c>
      <c r="C552" s="2">
        <f ca="1">Tabela1[[#This Row],[Data de saída]]-Tabela1[[#This Row],[Data de entrada]]</f>
        <v>1052</v>
      </c>
      <c r="D552">
        <f t="shared" ca="1" si="41"/>
        <v>8205258</v>
      </c>
      <c r="E55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2" s="3">
        <f t="shared" ca="1" si="42"/>
        <v>18492910</v>
      </c>
      <c r="G552" s="3">
        <f ca="1">Tabela1[[#This Row],[Valor]]/Tabela1[[#This Row],[Período (dias)]]</f>
        <v>17578.811787072242</v>
      </c>
      <c r="H552" s="3" t="str">
        <f t="shared" ca="1" si="43"/>
        <v>Carlos Cerezo</v>
      </c>
      <c r="I552" t="str">
        <f t="shared" ca="1" si="44"/>
        <v/>
      </c>
    </row>
    <row r="553" spans="1:9" x14ac:dyDescent="0.3">
      <c r="A553" s="1">
        <f t="shared" ca="1" si="40"/>
        <v>40718</v>
      </c>
      <c r="B553" s="1">
        <f ca="1">DATE(RANDBETWEEN(1,2),RANDBETWEEN(1,12),RANDBETWEEN(1,31))+Tabela1[[#This Row],[Data de entrada]]</f>
        <v>41756</v>
      </c>
      <c r="C553" s="2">
        <f ca="1">Tabela1[[#This Row],[Data de saída]]-Tabela1[[#This Row],[Data de entrada]]</f>
        <v>1038</v>
      </c>
      <c r="D553">
        <f t="shared" ca="1" si="41"/>
        <v>6839211</v>
      </c>
      <c r="E55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3" s="3">
        <f t="shared" ca="1" si="42"/>
        <v>2535194</v>
      </c>
      <c r="G553" s="3">
        <f ca="1">Tabela1[[#This Row],[Valor]]/Tabela1[[#This Row],[Período (dias)]]</f>
        <v>2442.3834296724472</v>
      </c>
      <c r="H553" s="3" t="str">
        <f t="shared" ca="1" si="43"/>
        <v>Carlos Cerezo</v>
      </c>
      <c r="I553" t="str">
        <f t="shared" ca="1" si="44"/>
        <v/>
      </c>
    </row>
    <row r="554" spans="1:9" x14ac:dyDescent="0.3">
      <c r="A554" s="1">
        <f t="shared" ca="1" si="40"/>
        <v>42879</v>
      </c>
      <c r="B554" s="1">
        <f ca="1">DATE(RANDBETWEEN(1,2),RANDBETWEEN(1,12),RANDBETWEEN(1,31))+Tabela1[[#This Row],[Data de entrada]]</f>
        <v>43650</v>
      </c>
      <c r="C554" s="2">
        <f ca="1">Tabela1[[#This Row],[Data de saída]]-Tabela1[[#This Row],[Data de entrada]]</f>
        <v>771</v>
      </c>
      <c r="D554">
        <f t="shared" ca="1" si="41"/>
        <v>2344117</v>
      </c>
      <c r="E5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4" s="3">
        <f t="shared" ca="1" si="42"/>
        <v>9593650</v>
      </c>
      <c r="G554" s="3">
        <f ca="1">Tabela1[[#This Row],[Valor]]/Tabela1[[#This Row],[Período (dias)]]</f>
        <v>12443.125810635538</v>
      </c>
      <c r="H554" s="3" t="str">
        <f t="shared" ca="1" si="43"/>
        <v>Carlos Cerezo</v>
      </c>
      <c r="I554" t="str">
        <f t="shared" ca="1" si="44"/>
        <v/>
      </c>
    </row>
    <row r="555" spans="1:9" x14ac:dyDescent="0.3">
      <c r="A555" s="1">
        <f t="shared" ca="1" si="40"/>
        <v>42514</v>
      </c>
      <c r="B555" s="1">
        <f ca="1">DATE(RANDBETWEEN(1,2),RANDBETWEEN(1,12),RANDBETWEEN(1,31))+Tabela1[[#This Row],[Data de entrada]]</f>
        <v>42902</v>
      </c>
      <c r="C555" s="2">
        <f ca="1">Tabela1[[#This Row],[Data de saída]]-Tabela1[[#This Row],[Data de entrada]]</f>
        <v>388</v>
      </c>
      <c r="D555">
        <f t="shared" ca="1" si="41"/>
        <v>2196807</v>
      </c>
      <c r="E55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55" s="3">
        <f t="shared" ca="1" si="42"/>
        <v>3722704</v>
      </c>
      <c r="G555" s="3">
        <f ca="1">Tabela1[[#This Row],[Valor]]/Tabela1[[#This Row],[Período (dias)]]</f>
        <v>9594.5979381443303</v>
      </c>
      <c r="H555" s="3" t="str">
        <f t="shared" ca="1" si="43"/>
        <v>João Matias</v>
      </c>
      <c r="I555" t="str">
        <f t="shared" ca="1" si="44"/>
        <v>Excedeu o Orçamento</v>
      </c>
    </row>
    <row r="556" spans="1:9" x14ac:dyDescent="0.3">
      <c r="A556" s="1">
        <f t="shared" ca="1" si="40"/>
        <v>40420</v>
      </c>
      <c r="B556" s="1">
        <f ca="1">DATE(RANDBETWEEN(1,2),RANDBETWEEN(1,12),RANDBETWEEN(1,31))+Tabela1[[#This Row],[Data de entrada]]</f>
        <v>41439</v>
      </c>
      <c r="C556" s="2">
        <f ca="1">Tabela1[[#This Row],[Data de saída]]-Tabela1[[#This Row],[Data de entrada]]</f>
        <v>1019</v>
      </c>
      <c r="D556">
        <f t="shared" ca="1" si="41"/>
        <v>4027996</v>
      </c>
      <c r="E5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6" s="3">
        <f t="shared" ca="1" si="42"/>
        <v>10303705</v>
      </c>
      <c r="G556" s="3">
        <f ca="1">Tabela1[[#This Row],[Valor]]/Tabela1[[#This Row],[Período (dias)]]</f>
        <v>10111.584887144259</v>
      </c>
      <c r="H556" s="3" t="str">
        <f t="shared" ca="1" si="43"/>
        <v>João Matias</v>
      </c>
      <c r="I556" t="str">
        <f t="shared" ca="1" si="44"/>
        <v/>
      </c>
    </row>
    <row r="557" spans="1:9" x14ac:dyDescent="0.3">
      <c r="A557" s="1">
        <f t="shared" ca="1" si="40"/>
        <v>39684</v>
      </c>
      <c r="B557" s="1">
        <f ca="1">DATE(RANDBETWEEN(1,2),RANDBETWEEN(1,12),RANDBETWEEN(1,31))+Tabela1[[#This Row],[Data de entrada]]</f>
        <v>40678</v>
      </c>
      <c r="C557" s="2">
        <f ca="1">Tabela1[[#This Row],[Data de saída]]-Tabela1[[#This Row],[Data de entrada]]</f>
        <v>994</v>
      </c>
      <c r="D557">
        <f t="shared" ca="1" si="41"/>
        <v>9143981</v>
      </c>
      <c r="E5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7" s="3">
        <f t="shared" ca="1" si="42"/>
        <v>9845917</v>
      </c>
      <c r="G557" s="3">
        <f ca="1">Tabela1[[#This Row],[Valor]]/Tabela1[[#This Row],[Período (dias)]]</f>
        <v>9905.3490945674039</v>
      </c>
      <c r="H557" s="3" t="str">
        <f t="shared" ca="1" si="43"/>
        <v>João Matias</v>
      </c>
      <c r="I557" t="str">
        <f t="shared" ca="1" si="44"/>
        <v/>
      </c>
    </row>
    <row r="558" spans="1:9" x14ac:dyDescent="0.3">
      <c r="A558" s="1">
        <f t="shared" ca="1" si="40"/>
        <v>38749</v>
      </c>
      <c r="B558" s="1">
        <f ca="1">DATE(RANDBETWEEN(1,2),RANDBETWEEN(1,12),RANDBETWEEN(1,31))+Tabela1[[#This Row],[Data de entrada]]</f>
        <v>39839</v>
      </c>
      <c r="C558" s="2">
        <f ca="1">Tabela1[[#This Row],[Data de saída]]-Tabela1[[#This Row],[Data de entrada]]</f>
        <v>1090</v>
      </c>
      <c r="D558">
        <f t="shared" ca="1" si="41"/>
        <v>794302</v>
      </c>
      <c r="E55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8" s="3">
        <f t="shared" ca="1" si="42"/>
        <v>14790724</v>
      </c>
      <c r="G558" s="3">
        <f ca="1">Tabela1[[#This Row],[Valor]]/Tabela1[[#This Row],[Período (dias)]]</f>
        <v>13569.471559633028</v>
      </c>
      <c r="H558" s="3" t="str">
        <f t="shared" ca="1" si="43"/>
        <v>João Matias</v>
      </c>
      <c r="I558" t="str">
        <f t="shared" ca="1" si="44"/>
        <v/>
      </c>
    </row>
    <row r="559" spans="1:9" x14ac:dyDescent="0.3">
      <c r="A559" s="1">
        <f t="shared" ca="1" si="40"/>
        <v>37824</v>
      </c>
      <c r="B559" s="1">
        <f ca="1">DATE(RANDBETWEEN(1,2),RANDBETWEEN(1,12),RANDBETWEEN(1,31))+Tabela1[[#This Row],[Data de entrada]]</f>
        <v>38620</v>
      </c>
      <c r="C559" s="2">
        <f ca="1">Tabela1[[#This Row],[Data de saída]]-Tabela1[[#This Row],[Data de entrada]]</f>
        <v>796</v>
      </c>
      <c r="D559">
        <f t="shared" ca="1" si="41"/>
        <v>3851172</v>
      </c>
      <c r="E5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9" s="3">
        <f t="shared" ca="1" si="42"/>
        <v>19837354</v>
      </c>
      <c r="G559" s="3">
        <f ca="1">Tabela1[[#This Row],[Valor]]/Tabela1[[#This Row],[Período (dias)]]</f>
        <v>24921.298994974873</v>
      </c>
      <c r="H559" s="3" t="str">
        <f t="shared" ca="1" si="43"/>
        <v>Juliana Souza</v>
      </c>
      <c r="I559" t="str">
        <f t="shared" ca="1" si="44"/>
        <v/>
      </c>
    </row>
    <row r="560" spans="1:9" x14ac:dyDescent="0.3">
      <c r="A560" s="1">
        <f t="shared" ca="1" si="40"/>
        <v>42712</v>
      </c>
      <c r="B560" s="1">
        <f ca="1">DATE(RANDBETWEEN(1,2),RANDBETWEEN(1,12),RANDBETWEEN(1,31))+Tabela1[[#This Row],[Data de entrada]]</f>
        <v>43648</v>
      </c>
      <c r="C560" s="2">
        <f ca="1">Tabela1[[#This Row],[Data de saída]]-Tabela1[[#This Row],[Data de entrada]]</f>
        <v>936</v>
      </c>
      <c r="D560">
        <f t="shared" ca="1" si="41"/>
        <v>3453077</v>
      </c>
      <c r="E5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0" s="3">
        <f t="shared" ca="1" si="42"/>
        <v>9980698</v>
      </c>
      <c r="G560" s="3">
        <f ca="1">Tabela1[[#This Row],[Valor]]/Tabela1[[#This Row],[Período (dias)]]</f>
        <v>10663.138888888889</v>
      </c>
      <c r="H560" s="3" t="str">
        <f t="shared" ca="1" si="43"/>
        <v>João Matias</v>
      </c>
      <c r="I560" t="str">
        <f t="shared" ca="1" si="44"/>
        <v>Excedeu o Orçamento</v>
      </c>
    </row>
    <row r="561" spans="1:9" x14ac:dyDescent="0.3">
      <c r="A561" s="1">
        <f t="shared" ca="1" si="40"/>
        <v>43399</v>
      </c>
      <c r="B561" s="1">
        <f ca="1">DATE(RANDBETWEEN(1,2),RANDBETWEEN(1,12),RANDBETWEEN(1,31))+Tabela1[[#This Row],[Data de entrada]]</f>
        <v>44454</v>
      </c>
      <c r="C561" s="2">
        <f ca="1">Tabela1[[#This Row],[Data de saída]]-Tabela1[[#This Row],[Data de entrada]]</f>
        <v>1055</v>
      </c>
      <c r="D561">
        <f t="shared" ca="1" si="41"/>
        <v>4051122</v>
      </c>
      <c r="E5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1" s="3">
        <f t="shared" ca="1" si="42"/>
        <v>6839227</v>
      </c>
      <c r="G561" s="3">
        <f ca="1">Tabela1[[#This Row],[Valor]]/Tabela1[[#This Row],[Período (dias)]]</f>
        <v>6482.6796208530805</v>
      </c>
      <c r="H561" s="3" t="str">
        <f t="shared" ca="1" si="43"/>
        <v>Juliana Souza</v>
      </c>
      <c r="I561" t="str">
        <f t="shared" ca="1" si="44"/>
        <v>Excedeu o Orçamento</v>
      </c>
    </row>
    <row r="562" spans="1:9" x14ac:dyDescent="0.3">
      <c r="A562" s="1">
        <f t="shared" ca="1" si="40"/>
        <v>37349</v>
      </c>
      <c r="B562" s="1">
        <f ca="1">DATE(RANDBETWEEN(1,2),RANDBETWEEN(1,12),RANDBETWEEN(1,31))+Tabela1[[#This Row],[Data de entrada]]</f>
        <v>37879</v>
      </c>
      <c r="C562" s="2">
        <f ca="1">Tabela1[[#This Row],[Data de saída]]-Tabela1[[#This Row],[Data de entrada]]</f>
        <v>530</v>
      </c>
      <c r="D562">
        <f t="shared" ca="1" si="41"/>
        <v>2984602</v>
      </c>
      <c r="E5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2" s="3">
        <f t="shared" ca="1" si="42"/>
        <v>1026021</v>
      </c>
      <c r="G562" s="3">
        <f ca="1">Tabela1[[#This Row],[Valor]]/Tabela1[[#This Row],[Período (dias)]]</f>
        <v>1935.8886792452831</v>
      </c>
      <c r="H562" s="3" t="str">
        <f t="shared" ca="1" si="43"/>
        <v>Carlos Cerezo</v>
      </c>
      <c r="I562" t="str">
        <f t="shared" ca="1" si="44"/>
        <v/>
      </c>
    </row>
    <row r="563" spans="1:9" x14ac:dyDescent="0.3">
      <c r="A563" s="1">
        <f t="shared" ca="1" si="40"/>
        <v>45573</v>
      </c>
      <c r="B563" s="1">
        <f ca="1">DATE(RANDBETWEEN(1,2),RANDBETWEEN(1,12),RANDBETWEEN(1,31))+Tabela1[[#This Row],[Data de entrada]]</f>
        <v>46204</v>
      </c>
      <c r="C563" s="2">
        <f ca="1">Tabela1[[#This Row],[Data de saída]]-Tabela1[[#This Row],[Data de entrada]]</f>
        <v>631</v>
      </c>
      <c r="D563">
        <f t="shared" ca="1" si="41"/>
        <v>2490593</v>
      </c>
      <c r="E5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3" s="3">
        <f t="shared" ca="1" si="42"/>
        <v>6341108</v>
      </c>
      <c r="G563" s="3">
        <f ca="1">Tabela1[[#This Row],[Valor]]/Tabela1[[#This Row],[Período (dias)]]</f>
        <v>10049.299524564183</v>
      </c>
      <c r="H563" s="3" t="str">
        <f t="shared" ca="1" si="43"/>
        <v>João Matias</v>
      </c>
      <c r="I563" t="str">
        <f t="shared" ca="1" si="44"/>
        <v>Problemas na Conclusão</v>
      </c>
    </row>
    <row r="564" spans="1:9" x14ac:dyDescent="0.3">
      <c r="A564" s="1">
        <f t="shared" ca="1" si="40"/>
        <v>41668</v>
      </c>
      <c r="B564" s="1">
        <f ca="1">DATE(RANDBETWEEN(1,2),RANDBETWEEN(1,12),RANDBETWEEN(1,31))+Tabela1[[#This Row],[Data de entrada]]</f>
        <v>42216</v>
      </c>
      <c r="C564" s="2">
        <f ca="1">Tabela1[[#This Row],[Data de saída]]-Tabela1[[#This Row],[Data de entrada]]</f>
        <v>548</v>
      </c>
      <c r="D564">
        <f t="shared" ca="1" si="41"/>
        <v>2774008</v>
      </c>
      <c r="E56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4" s="3">
        <f t="shared" ca="1" si="42"/>
        <v>9451984</v>
      </c>
      <c r="G564" s="3">
        <f ca="1">Tabela1[[#This Row],[Valor]]/Tabela1[[#This Row],[Período (dias)]]</f>
        <v>17248.145985401461</v>
      </c>
      <c r="H564" s="3" t="str">
        <f t="shared" ca="1" si="43"/>
        <v>Carlos Cerezo</v>
      </c>
      <c r="I564" t="str">
        <f t="shared" ca="1" si="44"/>
        <v>Problemas na Conclusão</v>
      </c>
    </row>
    <row r="565" spans="1:9" x14ac:dyDescent="0.3">
      <c r="A565" s="1">
        <f t="shared" ca="1" si="40"/>
        <v>44316</v>
      </c>
      <c r="B565" s="1">
        <f ca="1">DATE(RANDBETWEEN(1,2),RANDBETWEEN(1,12),RANDBETWEEN(1,31))+Tabela1[[#This Row],[Data de entrada]]</f>
        <v>45337</v>
      </c>
      <c r="C565" s="2">
        <f ca="1">Tabela1[[#This Row],[Data de saída]]-Tabela1[[#This Row],[Data de entrada]]</f>
        <v>1021</v>
      </c>
      <c r="D565">
        <f t="shared" ca="1" si="41"/>
        <v>8136978</v>
      </c>
      <c r="E56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5" s="3">
        <f t="shared" ca="1" si="42"/>
        <v>14160453</v>
      </c>
      <c r="G565" s="3">
        <f ca="1">Tabela1[[#This Row],[Valor]]/Tabela1[[#This Row],[Período (dias)]]</f>
        <v>13869.199804113614</v>
      </c>
      <c r="H565" s="3" t="str">
        <f t="shared" ca="1" si="43"/>
        <v>Carlos Cerezo</v>
      </c>
      <c r="I565" t="str">
        <f t="shared" ca="1" si="44"/>
        <v>Problemas na Conclusão</v>
      </c>
    </row>
    <row r="566" spans="1:9" x14ac:dyDescent="0.3">
      <c r="A566" s="1">
        <f t="shared" ca="1" si="40"/>
        <v>44374</v>
      </c>
      <c r="B566" s="1">
        <f ca="1">DATE(RANDBETWEEN(1,2),RANDBETWEEN(1,12),RANDBETWEEN(1,31))+Tabela1[[#This Row],[Data de entrada]]</f>
        <v>45161</v>
      </c>
      <c r="C566" s="2">
        <f ca="1">Tabela1[[#This Row],[Data de saída]]-Tabela1[[#This Row],[Data de entrada]]</f>
        <v>787</v>
      </c>
      <c r="D566">
        <f t="shared" ca="1" si="41"/>
        <v>4522679</v>
      </c>
      <c r="E5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6" s="3">
        <f t="shared" ca="1" si="42"/>
        <v>3702602</v>
      </c>
      <c r="G566" s="3">
        <f ca="1">Tabela1[[#This Row],[Valor]]/Tabela1[[#This Row],[Período (dias)]]</f>
        <v>4704.7039390088948</v>
      </c>
      <c r="H566" s="3" t="str">
        <f t="shared" ca="1" si="43"/>
        <v>João Matias</v>
      </c>
      <c r="I566" t="str">
        <f t="shared" ca="1" si="44"/>
        <v>Excedeu o Orçamento</v>
      </c>
    </row>
    <row r="567" spans="1:9" x14ac:dyDescent="0.3">
      <c r="A567" s="1">
        <f t="shared" ca="1" si="40"/>
        <v>45141</v>
      </c>
      <c r="B567" s="1">
        <f ca="1">DATE(RANDBETWEEN(1,2),RANDBETWEEN(1,12),RANDBETWEEN(1,31))+Tabela1[[#This Row],[Data de entrada]]</f>
        <v>45607</v>
      </c>
      <c r="C567" s="2">
        <f ca="1">Tabela1[[#This Row],[Data de saída]]-Tabela1[[#This Row],[Data de entrada]]</f>
        <v>466</v>
      </c>
      <c r="D567">
        <f t="shared" ca="1" si="41"/>
        <v>270150</v>
      </c>
      <c r="E5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7" s="3">
        <f t="shared" ca="1" si="42"/>
        <v>10168549</v>
      </c>
      <c r="G567" s="3">
        <f ca="1">Tabela1[[#This Row],[Valor]]/Tabela1[[#This Row],[Período (dias)]]</f>
        <v>21820.920600858368</v>
      </c>
      <c r="H567" s="3" t="str">
        <f t="shared" ca="1" si="43"/>
        <v>Carlos Cerezo</v>
      </c>
      <c r="I567" t="str">
        <f t="shared" ca="1" si="44"/>
        <v>Problemas na Conclusão</v>
      </c>
    </row>
    <row r="568" spans="1:9" x14ac:dyDescent="0.3">
      <c r="A568" s="1">
        <f t="shared" ca="1" si="40"/>
        <v>41279</v>
      </c>
      <c r="B568" s="1">
        <f ca="1">DATE(RANDBETWEEN(1,2),RANDBETWEEN(1,12),RANDBETWEEN(1,31))+Tabela1[[#This Row],[Data de entrada]]</f>
        <v>42134</v>
      </c>
      <c r="C568" s="2">
        <f ca="1">Tabela1[[#This Row],[Data de saída]]-Tabela1[[#This Row],[Data de entrada]]</f>
        <v>855</v>
      </c>
      <c r="D568">
        <f t="shared" ca="1" si="41"/>
        <v>9904263</v>
      </c>
      <c r="E5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8" s="3">
        <f t="shared" ca="1" si="42"/>
        <v>305489</v>
      </c>
      <c r="G568" s="3">
        <f ca="1">Tabela1[[#This Row],[Valor]]/Tabela1[[#This Row],[Período (dias)]]</f>
        <v>357.29707602339181</v>
      </c>
      <c r="H568" s="3" t="str">
        <f t="shared" ca="1" si="43"/>
        <v>Juliana Souza</v>
      </c>
      <c r="I568" t="str">
        <f t="shared" ca="1" si="44"/>
        <v/>
      </c>
    </row>
    <row r="569" spans="1:9" x14ac:dyDescent="0.3">
      <c r="A569" s="1">
        <f t="shared" ca="1" si="40"/>
        <v>40770</v>
      </c>
      <c r="B569" s="1">
        <f ca="1">DATE(RANDBETWEEN(1,2),RANDBETWEEN(1,12),RANDBETWEEN(1,31))+Tabela1[[#This Row],[Data de entrada]]</f>
        <v>41825</v>
      </c>
      <c r="C569" s="2">
        <f ca="1">Tabela1[[#This Row],[Data de saída]]-Tabela1[[#This Row],[Data de entrada]]</f>
        <v>1055</v>
      </c>
      <c r="D569">
        <f t="shared" ca="1" si="41"/>
        <v>5095969</v>
      </c>
      <c r="E5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9" s="3">
        <f t="shared" ca="1" si="42"/>
        <v>11961118</v>
      </c>
      <c r="G569" s="3">
        <f ca="1">Tabela1[[#This Row],[Valor]]/Tabela1[[#This Row],[Período (dias)]]</f>
        <v>11337.55260663507</v>
      </c>
      <c r="H569" s="3" t="str">
        <f t="shared" ca="1" si="43"/>
        <v>Carlos Cerezo</v>
      </c>
      <c r="I569" t="str">
        <f t="shared" ca="1" si="44"/>
        <v>Problemas na Conclusão</v>
      </c>
    </row>
    <row r="570" spans="1:9" x14ac:dyDescent="0.3">
      <c r="A570" s="1">
        <f t="shared" ca="1" si="40"/>
        <v>36647</v>
      </c>
      <c r="B570" s="1">
        <f ca="1">DATE(RANDBETWEEN(1,2),RANDBETWEEN(1,12),RANDBETWEEN(1,31))+Tabela1[[#This Row],[Data de entrada]]</f>
        <v>37538</v>
      </c>
      <c r="C570" s="2">
        <f ca="1">Tabela1[[#This Row],[Data de saída]]-Tabela1[[#This Row],[Data de entrada]]</f>
        <v>891</v>
      </c>
      <c r="D570">
        <f t="shared" ca="1" si="41"/>
        <v>7538931</v>
      </c>
      <c r="E5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0" s="3">
        <f t="shared" ca="1" si="42"/>
        <v>15798414</v>
      </c>
      <c r="G570" s="3">
        <f ca="1">Tabela1[[#This Row],[Valor]]/Tabela1[[#This Row],[Período (dias)]]</f>
        <v>17731.104377104377</v>
      </c>
      <c r="H570" s="3" t="str">
        <f t="shared" ca="1" si="43"/>
        <v>Carlos Cerezo</v>
      </c>
      <c r="I570" t="str">
        <f t="shared" ca="1" si="44"/>
        <v>Excedeu o Orçamento</v>
      </c>
    </row>
    <row r="571" spans="1:9" x14ac:dyDescent="0.3">
      <c r="A571" s="1">
        <f t="shared" ca="1" si="40"/>
        <v>43889</v>
      </c>
      <c r="B571" s="1">
        <f ca="1">DATE(RANDBETWEEN(1,2),RANDBETWEEN(1,12),RANDBETWEEN(1,31))+Tabela1[[#This Row],[Data de entrada]]</f>
        <v>44719</v>
      </c>
      <c r="C571" s="2">
        <f ca="1">Tabela1[[#This Row],[Data de saída]]-Tabela1[[#This Row],[Data de entrada]]</f>
        <v>830</v>
      </c>
      <c r="D571">
        <f t="shared" ca="1" si="41"/>
        <v>6790566</v>
      </c>
      <c r="E5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1" s="3">
        <f t="shared" ca="1" si="42"/>
        <v>2347076</v>
      </c>
      <c r="G571" s="3">
        <f ca="1">Tabela1[[#This Row],[Valor]]/Tabela1[[#This Row],[Período (dias)]]</f>
        <v>2827.8024096385543</v>
      </c>
      <c r="H571" s="3" t="str">
        <f t="shared" ca="1" si="43"/>
        <v>Carlos Cerezo</v>
      </c>
      <c r="I571" t="str">
        <f t="shared" ca="1" si="44"/>
        <v>Excedeu o Orçamento</v>
      </c>
    </row>
    <row r="572" spans="1:9" x14ac:dyDescent="0.3">
      <c r="A572" s="1">
        <f t="shared" ca="1" si="40"/>
        <v>41705</v>
      </c>
      <c r="B572" s="1">
        <f ca="1">DATE(RANDBETWEEN(1,2),RANDBETWEEN(1,12),RANDBETWEEN(1,31))+Tabela1[[#This Row],[Data de entrada]]</f>
        <v>42309</v>
      </c>
      <c r="C572" s="2">
        <f ca="1">Tabela1[[#This Row],[Data de saída]]-Tabela1[[#This Row],[Data de entrada]]</f>
        <v>604</v>
      </c>
      <c r="D572">
        <f t="shared" ca="1" si="41"/>
        <v>9724685</v>
      </c>
      <c r="E5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2" s="3">
        <f t="shared" ca="1" si="42"/>
        <v>12534589</v>
      </c>
      <c r="G572" s="3">
        <f ca="1">Tabela1[[#This Row],[Valor]]/Tabela1[[#This Row],[Período (dias)]]</f>
        <v>20752.630794701985</v>
      </c>
      <c r="H572" s="3" t="str">
        <f t="shared" ca="1" si="43"/>
        <v>Carlos Cerezo</v>
      </c>
      <c r="I572" t="str">
        <f t="shared" ca="1" si="44"/>
        <v/>
      </c>
    </row>
    <row r="573" spans="1:9" x14ac:dyDescent="0.3">
      <c r="A573" s="1">
        <f t="shared" ca="1" si="40"/>
        <v>40688</v>
      </c>
      <c r="B573" s="1">
        <f ca="1">DATE(RANDBETWEEN(1,2),RANDBETWEEN(1,12),RANDBETWEEN(1,31))+Tabela1[[#This Row],[Data de entrada]]</f>
        <v>41176</v>
      </c>
      <c r="C573" s="2">
        <f ca="1">Tabela1[[#This Row],[Data de saída]]-Tabela1[[#This Row],[Data de entrada]]</f>
        <v>488</v>
      </c>
      <c r="D573">
        <f t="shared" ca="1" si="41"/>
        <v>5096275</v>
      </c>
      <c r="E5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3" s="3">
        <f t="shared" ca="1" si="42"/>
        <v>16175431</v>
      </c>
      <c r="G573" s="3">
        <f ca="1">Tabela1[[#This Row],[Valor]]/Tabela1[[#This Row],[Período (dias)]]</f>
        <v>33146.375</v>
      </c>
      <c r="H573" s="3" t="str">
        <f t="shared" ca="1" si="43"/>
        <v>Juliana Souza</v>
      </c>
      <c r="I573" t="str">
        <f t="shared" ca="1" si="44"/>
        <v>Problemas na Conclusão</v>
      </c>
    </row>
    <row r="574" spans="1:9" x14ac:dyDescent="0.3">
      <c r="A574" s="1">
        <f t="shared" ca="1" si="40"/>
        <v>40048</v>
      </c>
      <c r="B574" s="1">
        <f ca="1">DATE(RANDBETWEEN(1,2),RANDBETWEEN(1,12),RANDBETWEEN(1,31))+Tabela1[[#This Row],[Data de entrada]]</f>
        <v>41079</v>
      </c>
      <c r="C574" s="2">
        <f ca="1">Tabela1[[#This Row],[Data de saída]]-Tabela1[[#This Row],[Data de entrada]]</f>
        <v>1031</v>
      </c>
      <c r="D574">
        <f t="shared" ca="1" si="41"/>
        <v>7448872</v>
      </c>
      <c r="E5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4" s="3">
        <f t="shared" ca="1" si="42"/>
        <v>13573535</v>
      </c>
      <c r="G574" s="3">
        <f ca="1">Tabela1[[#This Row],[Valor]]/Tabela1[[#This Row],[Período (dias)]]</f>
        <v>13165.407371483996</v>
      </c>
      <c r="H574" s="3" t="str">
        <f t="shared" ca="1" si="43"/>
        <v>João Matias</v>
      </c>
      <c r="I574" t="str">
        <f t="shared" ca="1" si="44"/>
        <v>Problemas na Conclusão</v>
      </c>
    </row>
    <row r="575" spans="1:9" x14ac:dyDescent="0.3">
      <c r="A575" s="1">
        <f t="shared" ca="1" si="40"/>
        <v>42221</v>
      </c>
      <c r="B575" s="1">
        <f ca="1">DATE(RANDBETWEEN(1,2),RANDBETWEEN(1,12),RANDBETWEEN(1,31))+Tabela1[[#This Row],[Data de entrada]]</f>
        <v>42878</v>
      </c>
      <c r="C575" s="2">
        <f ca="1">Tabela1[[#This Row],[Data de saída]]-Tabela1[[#This Row],[Data de entrada]]</f>
        <v>657</v>
      </c>
      <c r="D575">
        <f t="shared" ca="1" si="41"/>
        <v>1966511</v>
      </c>
      <c r="E5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5" s="3">
        <f t="shared" ca="1" si="42"/>
        <v>14278734</v>
      </c>
      <c r="G575" s="3">
        <f ca="1">Tabela1[[#This Row],[Valor]]/Tabela1[[#This Row],[Período (dias)]]</f>
        <v>21733.232876712329</v>
      </c>
      <c r="H575" s="3" t="str">
        <f t="shared" ca="1" si="43"/>
        <v>João Matias</v>
      </c>
      <c r="I575" t="str">
        <f t="shared" ca="1" si="44"/>
        <v/>
      </c>
    </row>
    <row r="576" spans="1:9" x14ac:dyDescent="0.3">
      <c r="A576" s="1">
        <f t="shared" ca="1" si="40"/>
        <v>44777</v>
      </c>
      <c r="B576" s="1">
        <f ca="1">DATE(RANDBETWEEN(1,2),RANDBETWEEN(1,12),RANDBETWEEN(1,31))+Tabela1[[#This Row],[Data de entrada]]</f>
        <v>45814</v>
      </c>
      <c r="C576" s="2">
        <f ca="1">Tabela1[[#This Row],[Data de saída]]-Tabela1[[#This Row],[Data de entrada]]</f>
        <v>1037</v>
      </c>
      <c r="D576">
        <f t="shared" ca="1" si="41"/>
        <v>8668386</v>
      </c>
      <c r="E5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6" s="3">
        <f t="shared" ca="1" si="42"/>
        <v>7260179</v>
      </c>
      <c r="G576" s="3">
        <f ca="1">Tabela1[[#This Row],[Valor]]/Tabela1[[#This Row],[Período (dias)]]</f>
        <v>7001.1369334619094</v>
      </c>
      <c r="H576" s="3" t="str">
        <f t="shared" ca="1" si="43"/>
        <v>João Matias</v>
      </c>
      <c r="I576" t="str">
        <f t="shared" ca="1" si="44"/>
        <v/>
      </c>
    </row>
    <row r="577" spans="1:9" x14ac:dyDescent="0.3">
      <c r="A577" s="1">
        <f t="shared" ca="1" si="40"/>
        <v>45490</v>
      </c>
      <c r="B577" s="1">
        <f ca="1">DATE(RANDBETWEEN(1,2),RANDBETWEEN(1,12),RANDBETWEEN(1,31))+Tabela1[[#This Row],[Data de entrada]]</f>
        <v>46015</v>
      </c>
      <c r="C577" s="2">
        <f ca="1">Tabela1[[#This Row],[Data de saída]]-Tabela1[[#This Row],[Data de entrada]]</f>
        <v>525</v>
      </c>
      <c r="D577">
        <f t="shared" ca="1" si="41"/>
        <v>3938970</v>
      </c>
      <c r="E5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7" s="3">
        <f t="shared" ca="1" si="42"/>
        <v>5623092</v>
      </c>
      <c r="G577" s="3">
        <f ca="1">Tabela1[[#This Row],[Valor]]/Tabela1[[#This Row],[Período (dias)]]</f>
        <v>10710.651428571429</v>
      </c>
      <c r="H577" s="3" t="str">
        <f t="shared" ca="1" si="43"/>
        <v>Carlos Cerezo</v>
      </c>
      <c r="I577" t="str">
        <f t="shared" ca="1" si="44"/>
        <v/>
      </c>
    </row>
    <row r="578" spans="1:9" x14ac:dyDescent="0.3">
      <c r="A578" s="1">
        <f t="shared" ref="A578:A641" ca="1" si="45">DATE(RANDBETWEEN(2000,2024),RANDBETWEEN(1,12),RANDBETWEEN(1,31))</f>
        <v>44681</v>
      </c>
      <c r="B578" s="1">
        <f ca="1">DATE(RANDBETWEEN(1,2),RANDBETWEEN(1,12),RANDBETWEEN(1,31))+Tabela1[[#This Row],[Data de entrada]]</f>
        <v>45315</v>
      </c>
      <c r="C578" s="2">
        <f ca="1">Tabela1[[#This Row],[Data de saída]]-Tabela1[[#This Row],[Data de entrada]]</f>
        <v>634</v>
      </c>
      <c r="D578">
        <f t="shared" ref="D578:D641" ca="1" si="46">RANDBETWEEN(1,10000000)</f>
        <v>6534050</v>
      </c>
      <c r="E5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8" s="3">
        <f t="shared" ref="F578:F641" ca="1" si="47">RANDBETWEEN(1,20000000)</f>
        <v>12720594</v>
      </c>
      <c r="G578" s="3">
        <f ca="1">Tabela1[[#This Row],[Valor]]/Tabela1[[#This Row],[Período (dias)]]</f>
        <v>20064.028391167194</v>
      </c>
      <c r="H578" s="3" t="str">
        <f t="shared" ref="H578:H641" ca="1" si="48">IF(RANDBETWEEN(1,2)=1,"João Matias",IF(RANDBETWEEN(1,2)=1,"Carlos Cerezo","Juliana Souza"))</f>
        <v>Carlos Cerezo</v>
      </c>
      <c r="I578" t="str">
        <f t="shared" ref="I578:I641" ca="1" si="49">IF(RANDBETWEEN(1,2)=1,"",IF(RANDBETWEEN(1,2)=1,"Excedeu o Orçamento","Problemas na Conclusão"))</f>
        <v>Problemas na Conclusão</v>
      </c>
    </row>
    <row r="579" spans="1:9" x14ac:dyDescent="0.3">
      <c r="A579" s="1">
        <f t="shared" ca="1" si="45"/>
        <v>42542</v>
      </c>
      <c r="B579" s="1">
        <f ca="1">DATE(RANDBETWEEN(1,2),RANDBETWEEN(1,12),RANDBETWEEN(1,31))+Tabela1[[#This Row],[Data de entrada]]</f>
        <v>43100</v>
      </c>
      <c r="C579" s="2">
        <f ca="1">Tabela1[[#This Row],[Data de saída]]-Tabela1[[#This Row],[Data de entrada]]</f>
        <v>558</v>
      </c>
      <c r="D579">
        <f t="shared" ca="1" si="46"/>
        <v>7733839</v>
      </c>
      <c r="E5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9" s="3">
        <f t="shared" ca="1" si="47"/>
        <v>17100623</v>
      </c>
      <c r="G579" s="3">
        <f ca="1">Tabela1[[#This Row],[Valor]]/Tabela1[[#This Row],[Período (dias)]]</f>
        <v>30646.277777777777</v>
      </c>
      <c r="H579" s="3" t="str">
        <f t="shared" ca="1" si="48"/>
        <v>Juliana Souza</v>
      </c>
      <c r="I579" t="str">
        <f t="shared" ca="1" si="49"/>
        <v>Problemas na Conclusão</v>
      </c>
    </row>
    <row r="580" spans="1:9" x14ac:dyDescent="0.3">
      <c r="A580" s="1">
        <f t="shared" ca="1" si="45"/>
        <v>37464</v>
      </c>
      <c r="B580" s="1">
        <f ca="1">DATE(RANDBETWEEN(1,2),RANDBETWEEN(1,12),RANDBETWEEN(1,31))+Tabela1[[#This Row],[Data de entrada]]</f>
        <v>38059</v>
      </c>
      <c r="C580" s="2">
        <f ca="1">Tabela1[[#This Row],[Data de saída]]-Tabela1[[#This Row],[Data de entrada]]</f>
        <v>595</v>
      </c>
      <c r="D580">
        <f t="shared" ca="1" si="46"/>
        <v>4196753</v>
      </c>
      <c r="E5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0" s="3">
        <f t="shared" ca="1" si="47"/>
        <v>13886886</v>
      </c>
      <c r="G580" s="3">
        <f ca="1">Tabela1[[#This Row],[Valor]]/Tabela1[[#This Row],[Período (dias)]]</f>
        <v>23339.304201680672</v>
      </c>
      <c r="H580" s="3" t="str">
        <f t="shared" ca="1" si="48"/>
        <v>Carlos Cerezo</v>
      </c>
      <c r="I580" t="str">
        <f t="shared" ca="1" si="49"/>
        <v>Problemas na Conclusão</v>
      </c>
    </row>
    <row r="581" spans="1:9" x14ac:dyDescent="0.3">
      <c r="A581" s="1">
        <f t="shared" ca="1" si="45"/>
        <v>41083</v>
      </c>
      <c r="B581" s="1">
        <f ca="1">DATE(RANDBETWEEN(1,2),RANDBETWEEN(1,12),RANDBETWEEN(1,31))+Tabela1[[#This Row],[Data de entrada]]</f>
        <v>41605</v>
      </c>
      <c r="C581" s="2">
        <f ca="1">Tabela1[[#This Row],[Data de saída]]-Tabela1[[#This Row],[Data de entrada]]</f>
        <v>522</v>
      </c>
      <c r="D581">
        <f t="shared" ca="1" si="46"/>
        <v>777746</v>
      </c>
      <c r="E5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1" s="3">
        <f t="shared" ca="1" si="47"/>
        <v>15128622</v>
      </c>
      <c r="G581" s="3">
        <f ca="1">Tabela1[[#This Row],[Valor]]/Tabela1[[#This Row],[Período (dias)]]</f>
        <v>28982.03448275862</v>
      </c>
      <c r="H581" s="3" t="str">
        <f t="shared" ca="1" si="48"/>
        <v>Carlos Cerezo</v>
      </c>
      <c r="I581" t="str">
        <f t="shared" ca="1" si="49"/>
        <v/>
      </c>
    </row>
    <row r="582" spans="1:9" x14ac:dyDescent="0.3">
      <c r="A582" s="1">
        <f t="shared" ca="1" si="45"/>
        <v>42002</v>
      </c>
      <c r="B582" s="1">
        <f ca="1">DATE(RANDBETWEEN(1,2),RANDBETWEEN(1,12),RANDBETWEEN(1,31))+Tabela1[[#This Row],[Data de entrada]]</f>
        <v>42857</v>
      </c>
      <c r="C582" s="2">
        <f ca="1">Tabela1[[#This Row],[Data de saída]]-Tabela1[[#This Row],[Data de entrada]]</f>
        <v>855</v>
      </c>
      <c r="D582">
        <f t="shared" ca="1" si="46"/>
        <v>8667270</v>
      </c>
      <c r="E5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2" s="3">
        <f t="shared" ca="1" si="47"/>
        <v>5451907</v>
      </c>
      <c r="G582" s="3">
        <f ca="1">Tabela1[[#This Row],[Valor]]/Tabela1[[#This Row],[Período (dias)]]</f>
        <v>6376.4994152046784</v>
      </c>
      <c r="H582" s="3" t="str">
        <f t="shared" ca="1" si="48"/>
        <v>Carlos Cerezo</v>
      </c>
      <c r="I582" t="str">
        <f t="shared" ca="1" si="49"/>
        <v>Problemas na Conclusão</v>
      </c>
    </row>
    <row r="583" spans="1:9" x14ac:dyDescent="0.3">
      <c r="A583" s="1">
        <f t="shared" ca="1" si="45"/>
        <v>39792</v>
      </c>
      <c r="B583" s="1">
        <f ca="1">DATE(RANDBETWEEN(1,2),RANDBETWEEN(1,12),RANDBETWEEN(1,31))+Tabela1[[#This Row],[Data de entrada]]</f>
        <v>40524</v>
      </c>
      <c r="C583" s="2">
        <f ca="1">Tabela1[[#This Row],[Data de saída]]-Tabela1[[#This Row],[Data de entrada]]</f>
        <v>732</v>
      </c>
      <c r="D583">
        <f t="shared" ca="1" si="46"/>
        <v>4431153</v>
      </c>
      <c r="E5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3" s="3">
        <f t="shared" ca="1" si="47"/>
        <v>12839188</v>
      </c>
      <c r="G583" s="3">
        <f ca="1">Tabela1[[#This Row],[Valor]]/Tabela1[[#This Row],[Período (dias)]]</f>
        <v>17539.874316939891</v>
      </c>
      <c r="H583" s="3" t="str">
        <f t="shared" ca="1" si="48"/>
        <v>Juliana Souza</v>
      </c>
      <c r="I583" t="str">
        <f t="shared" ca="1" si="49"/>
        <v/>
      </c>
    </row>
    <row r="584" spans="1:9" x14ac:dyDescent="0.3">
      <c r="A584" s="1">
        <f t="shared" ca="1" si="45"/>
        <v>39336</v>
      </c>
      <c r="B584" s="1">
        <f ca="1">DATE(RANDBETWEEN(1,2),RANDBETWEEN(1,12),RANDBETWEEN(1,31))+Tabela1[[#This Row],[Data de entrada]]</f>
        <v>40311</v>
      </c>
      <c r="C584" s="2">
        <f ca="1">Tabela1[[#This Row],[Data de saída]]-Tabela1[[#This Row],[Data de entrada]]</f>
        <v>975</v>
      </c>
      <c r="D584">
        <f t="shared" ca="1" si="46"/>
        <v>5107129</v>
      </c>
      <c r="E5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4" s="3">
        <f t="shared" ca="1" si="47"/>
        <v>17247866</v>
      </c>
      <c r="G584" s="3">
        <f ca="1">Tabela1[[#This Row],[Valor]]/Tabela1[[#This Row],[Período (dias)]]</f>
        <v>17690.118974358975</v>
      </c>
      <c r="H584" s="3" t="str">
        <f t="shared" ca="1" si="48"/>
        <v>João Matias</v>
      </c>
      <c r="I584" t="str">
        <f t="shared" ca="1" si="49"/>
        <v/>
      </c>
    </row>
    <row r="585" spans="1:9" x14ac:dyDescent="0.3">
      <c r="A585" s="1">
        <f t="shared" ca="1" si="45"/>
        <v>37751</v>
      </c>
      <c r="B585" s="1">
        <f ca="1">DATE(RANDBETWEEN(1,2),RANDBETWEEN(1,12),RANDBETWEEN(1,31))+Tabela1[[#This Row],[Data de entrada]]</f>
        <v>38125</v>
      </c>
      <c r="C585" s="2">
        <f ca="1">Tabela1[[#This Row],[Data de saída]]-Tabela1[[#This Row],[Data de entrada]]</f>
        <v>374</v>
      </c>
      <c r="D585">
        <f t="shared" ca="1" si="46"/>
        <v>8494788</v>
      </c>
      <c r="E58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85" s="3">
        <f t="shared" ca="1" si="47"/>
        <v>8683349</v>
      </c>
      <c r="G585" s="3">
        <f ca="1">Tabela1[[#This Row],[Valor]]/Tabela1[[#This Row],[Período (dias)]]</f>
        <v>23217.510695187168</v>
      </c>
      <c r="H585" s="3" t="str">
        <f t="shared" ca="1" si="48"/>
        <v>João Matias</v>
      </c>
      <c r="I585" t="str">
        <f t="shared" ca="1" si="49"/>
        <v>Problemas na Conclusão</v>
      </c>
    </row>
    <row r="586" spans="1:9" x14ac:dyDescent="0.3">
      <c r="A586" s="1">
        <f t="shared" ca="1" si="45"/>
        <v>37715</v>
      </c>
      <c r="B586" s="1">
        <f ca="1">DATE(RANDBETWEEN(1,2),RANDBETWEEN(1,12),RANDBETWEEN(1,31))+Tabela1[[#This Row],[Data de entrada]]</f>
        <v>38401</v>
      </c>
      <c r="C586" s="2">
        <f ca="1">Tabela1[[#This Row],[Data de saída]]-Tabela1[[#This Row],[Data de entrada]]</f>
        <v>686</v>
      </c>
      <c r="D586">
        <f t="shared" ca="1" si="46"/>
        <v>8683867</v>
      </c>
      <c r="E5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6" s="3">
        <f t="shared" ca="1" si="47"/>
        <v>6607202</v>
      </c>
      <c r="G586" s="3">
        <f ca="1">Tabela1[[#This Row],[Valor]]/Tabela1[[#This Row],[Período (dias)]]</f>
        <v>9631.4897959183672</v>
      </c>
      <c r="H586" s="3" t="str">
        <f t="shared" ca="1" si="48"/>
        <v>Juliana Souza</v>
      </c>
      <c r="I586" t="str">
        <f t="shared" ca="1" si="49"/>
        <v>Excedeu o Orçamento</v>
      </c>
    </row>
    <row r="587" spans="1:9" x14ac:dyDescent="0.3">
      <c r="A587" s="1">
        <f t="shared" ca="1" si="45"/>
        <v>40938</v>
      </c>
      <c r="B587" s="1">
        <f ca="1">DATE(RANDBETWEEN(1,2),RANDBETWEEN(1,12),RANDBETWEEN(1,31))+Tabela1[[#This Row],[Data de entrada]]</f>
        <v>41858</v>
      </c>
      <c r="C587" s="2">
        <f ca="1">Tabela1[[#This Row],[Data de saída]]-Tabela1[[#This Row],[Data de entrada]]</f>
        <v>920</v>
      </c>
      <c r="D587">
        <f t="shared" ca="1" si="46"/>
        <v>9642270</v>
      </c>
      <c r="E5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7" s="3">
        <f t="shared" ca="1" si="47"/>
        <v>18620767</v>
      </c>
      <c r="G587" s="3">
        <f ca="1">Tabela1[[#This Row],[Valor]]/Tabela1[[#This Row],[Período (dias)]]</f>
        <v>20239.964130434782</v>
      </c>
      <c r="H587" s="3" t="str">
        <f t="shared" ca="1" si="48"/>
        <v>Juliana Souza</v>
      </c>
      <c r="I587" t="str">
        <f t="shared" ca="1" si="49"/>
        <v>Problemas na Conclusão</v>
      </c>
    </row>
    <row r="588" spans="1:9" x14ac:dyDescent="0.3">
      <c r="A588" s="1">
        <f t="shared" ca="1" si="45"/>
        <v>40291</v>
      </c>
      <c r="B588" s="1">
        <f ca="1">DATE(RANDBETWEEN(1,2),RANDBETWEEN(1,12),RANDBETWEEN(1,31))+Tabela1[[#This Row],[Data de entrada]]</f>
        <v>40842</v>
      </c>
      <c r="C588" s="2">
        <f ca="1">Tabela1[[#This Row],[Data de saída]]-Tabela1[[#This Row],[Data de entrada]]</f>
        <v>551</v>
      </c>
      <c r="D588">
        <f t="shared" ca="1" si="46"/>
        <v>1902019</v>
      </c>
      <c r="E5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8" s="3">
        <f t="shared" ca="1" si="47"/>
        <v>978161</v>
      </c>
      <c r="G588" s="3">
        <f ca="1">Tabela1[[#This Row],[Valor]]/Tabela1[[#This Row],[Período (dias)]]</f>
        <v>1775.2468239564428</v>
      </c>
      <c r="H588" s="3" t="str">
        <f t="shared" ca="1" si="48"/>
        <v>Juliana Souza</v>
      </c>
      <c r="I588" t="str">
        <f t="shared" ca="1" si="49"/>
        <v>Excedeu o Orçamento</v>
      </c>
    </row>
    <row r="589" spans="1:9" x14ac:dyDescent="0.3">
      <c r="A589" s="1">
        <f t="shared" ca="1" si="45"/>
        <v>38660</v>
      </c>
      <c r="B589" s="1">
        <f ca="1">DATE(RANDBETWEEN(1,2),RANDBETWEEN(1,12),RANDBETWEEN(1,31))+Tabela1[[#This Row],[Data de entrada]]</f>
        <v>39101</v>
      </c>
      <c r="C589" s="2">
        <f ca="1">Tabela1[[#This Row],[Data de saída]]-Tabela1[[#This Row],[Data de entrada]]</f>
        <v>441</v>
      </c>
      <c r="D589">
        <f t="shared" ca="1" si="46"/>
        <v>2354427</v>
      </c>
      <c r="E5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9" s="3">
        <f t="shared" ca="1" si="47"/>
        <v>13208409</v>
      </c>
      <c r="G589" s="3">
        <f ca="1">Tabela1[[#This Row],[Valor]]/Tabela1[[#This Row],[Período (dias)]]</f>
        <v>29951.040816326531</v>
      </c>
      <c r="H589" s="3" t="str">
        <f t="shared" ca="1" si="48"/>
        <v>Carlos Cerezo</v>
      </c>
      <c r="I589" t="str">
        <f t="shared" ca="1" si="49"/>
        <v/>
      </c>
    </row>
    <row r="590" spans="1:9" x14ac:dyDescent="0.3">
      <c r="A590" s="1">
        <f t="shared" ca="1" si="45"/>
        <v>41739</v>
      </c>
      <c r="B590" s="1">
        <f ca="1">DATE(RANDBETWEEN(1,2),RANDBETWEEN(1,12),RANDBETWEEN(1,31))+Tabela1[[#This Row],[Data de entrada]]</f>
        <v>42800</v>
      </c>
      <c r="C590" s="2">
        <f ca="1">Tabela1[[#This Row],[Data de saída]]-Tabela1[[#This Row],[Data de entrada]]</f>
        <v>1061</v>
      </c>
      <c r="D590">
        <f t="shared" ca="1" si="46"/>
        <v>388101</v>
      </c>
      <c r="E5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90" s="3">
        <f t="shared" ca="1" si="47"/>
        <v>4603902</v>
      </c>
      <c r="G590" s="3">
        <f ca="1">Tabela1[[#This Row],[Valor]]/Tabela1[[#This Row],[Período (dias)]]</f>
        <v>4339.2101790763427</v>
      </c>
      <c r="H590" s="3" t="str">
        <f t="shared" ca="1" si="48"/>
        <v>Carlos Cerezo</v>
      </c>
      <c r="I590" t="str">
        <f t="shared" ca="1" si="49"/>
        <v>Excedeu o Orçamento</v>
      </c>
    </row>
    <row r="591" spans="1:9" x14ac:dyDescent="0.3">
      <c r="A591" s="1">
        <f t="shared" ca="1" si="45"/>
        <v>40065</v>
      </c>
      <c r="B591" s="1">
        <f ca="1">DATE(RANDBETWEEN(1,2),RANDBETWEEN(1,12),RANDBETWEEN(1,31))+Tabela1[[#This Row],[Data de entrada]]</f>
        <v>40998</v>
      </c>
      <c r="C591" s="2">
        <f ca="1">Tabela1[[#This Row],[Data de saída]]-Tabela1[[#This Row],[Data de entrada]]</f>
        <v>933</v>
      </c>
      <c r="D591">
        <f t="shared" ca="1" si="46"/>
        <v>357265</v>
      </c>
      <c r="E5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1" s="3">
        <f t="shared" ca="1" si="47"/>
        <v>14562691</v>
      </c>
      <c r="G591" s="3">
        <f ca="1">Tabela1[[#This Row],[Valor]]/Tabela1[[#This Row],[Período (dias)]]</f>
        <v>15608.457663451232</v>
      </c>
      <c r="H591" s="3" t="str">
        <f t="shared" ca="1" si="48"/>
        <v>João Matias</v>
      </c>
      <c r="I591" t="str">
        <f t="shared" ca="1" si="49"/>
        <v/>
      </c>
    </row>
    <row r="592" spans="1:9" x14ac:dyDescent="0.3">
      <c r="A592" s="1">
        <f t="shared" ca="1" si="45"/>
        <v>41764</v>
      </c>
      <c r="B592" s="1">
        <f ca="1">DATE(RANDBETWEEN(1,2),RANDBETWEEN(1,12),RANDBETWEEN(1,31))+Tabela1[[#This Row],[Data de entrada]]</f>
        <v>42186</v>
      </c>
      <c r="C592" s="2">
        <f ca="1">Tabela1[[#This Row],[Data de saída]]-Tabela1[[#This Row],[Data de entrada]]</f>
        <v>422</v>
      </c>
      <c r="D592">
        <f t="shared" ca="1" si="46"/>
        <v>6335665</v>
      </c>
      <c r="E5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2" s="3">
        <f t="shared" ca="1" si="47"/>
        <v>4396667</v>
      </c>
      <c r="G592" s="3">
        <f ca="1">Tabela1[[#This Row],[Valor]]/Tabela1[[#This Row],[Período (dias)]]</f>
        <v>10418.642180094786</v>
      </c>
      <c r="H592" s="3" t="str">
        <f t="shared" ca="1" si="48"/>
        <v>João Matias</v>
      </c>
      <c r="I592" t="str">
        <f t="shared" ca="1" si="49"/>
        <v>Problemas na Conclusão</v>
      </c>
    </row>
    <row r="593" spans="1:9" x14ac:dyDescent="0.3">
      <c r="A593" s="1">
        <f t="shared" ca="1" si="45"/>
        <v>37862</v>
      </c>
      <c r="B593" s="1">
        <f ca="1">DATE(RANDBETWEEN(1,2),RANDBETWEEN(1,12),RANDBETWEEN(1,31))+Tabela1[[#This Row],[Data de entrada]]</f>
        <v>38861</v>
      </c>
      <c r="C593" s="2">
        <f ca="1">Tabela1[[#This Row],[Data de saída]]-Tabela1[[#This Row],[Data de entrada]]</f>
        <v>999</v>
      </c>
      <c r="D593">
        <f t="shared" ca="1" si="46"/>
        <v>2617364</v>
      </c>
      <c r="E5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3" s="3">
        <f t="shared" ca="1" si="47"/>
        <v>15240693</v>
      </c>
      <c r="G593" s="3">
        <f ca="1">Tabela1[[#This Row],[Valor]]/Tabela1[[#This Row],[Período (dias)]]</f>
        <v>15255.94894894895</v>
      </c>
      <c r="H593" s="3" t="str">
        <f t="shared" ca="1" si="48"/>
        <v>João Matias</v>
      </c>
      <c r="I593" t="str">
        <f t="shared" ca="1" si="49"/>
        <v>Excedeu o Orçamento</v>
      </c>
    </row>
    <row r="594" spans="1:9" x14ac:dyDescent="0.3">
      <c r="A594" s="1">
        <f t="shared" ca="1" si="45"/>
        <v>43204</v>
      </c>
      <c r="B594" s="1">
        <f ca="1">DATE(RANDBETWEEN(1,2),RANDBETWEEN(1,12),RANDBETWEEN(1,31))+Tabela1[[#This Row],[Data de entrada]]</f>
        <v>43958</v>
      </c>
      <c r="C594" s="2">
        <f ca="1">Tabela1[[#This Row],[Data de saída]]-Tabela1[[#This Row],[Data de entrada]]</f>
        <v>754</v>
      </c>
      <c r="D594">
        <f t="shared" ca="1" si="46"/>
        <v>6938334</v>
      </c>
      <c r="E5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4" s="3">
        <f t="shared" ca="1" si="47"/>
        <v>14341224</v>
      </c>
      <c r="G594" s="3">
        <f ca="1">Tabela1[[#This Row],[Valor]]/Tabela1[[#This Row],[Período (dias)]]</f>
        <v>19020.190981432359</v>
      </c>
      <c r="H594" s="3" t="str">
        <f t="shared" ca="1" si="48"/>
        <v>Carlos Cerezo</v>
      </c>
      <c r="I594" t="str">
        <f t="shared" ca="1" si="49"/>
        <v>Excedeu o Orçamento</v>
      </c>
    </row>
    <row r="595" spans="1:9" x14ac:dyDescent="0.3">
      <c r="A595" s="1">
        <f t="shared" ca="1" si="45"/>
        <v>44256</v>
      </c>
      <c r="B595" s="1">
        <f ca="1">DATE(RANDBETWEEN(1,2),RANDBETWEEN(1,12),RANDBETWEEN(1,31))+Tabela1[[#This Row],[Data de entrada]]</f>
        <v>44996</v>
      </c>
      <c r="C595" s="2">
        <f ca="1">Tabela1[[#This Row],[Data de saída]]-Tabela1[[#This Row],[Data de entrada]]</f>
        <v>740</v>
      </c>
      <c r="D595">
        <f t="shared" ca="1" si="46"/>
        <v>6943558</v>
      </c>
      <c r="E5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5" s="3">
        <f t="shared" ca="1" si="47"/>
        <v>18154664</v>
      </c>
      <c r="G595" s="3">
        <f ca="1">Tabela1[[#This Row],[Valor]]/Tabela1[[#This Row],[Período (dias)]]</f>
        <v>24533.329729729729</v>
      </c>
      <c r="H595" s="3" t="str">
        <f t="shared" ca="1" si="48"/>
        <v>João Matias</v>
      </c>
      <c r="I595" t="str">
        <f t="shared" ca="1" si="49"/>
        <v>Excedeu o Orçamento</v>
      </c>
    </row>
    <row r="596" spans="1:9" x14ac:dyDescent="0.3">
      <c r="A596" s="1">
        <f t="shared" ca="1" si="45"/>
        <v>40686</v>
      </c>
      <c r="B596" s="1">
        <f ca="1">DATE(RANDBETWEEN(1,2),RANDBETWEEN(1,12),RANDBETWEEN(1,31))+Tabela1[[#This Row],[Data de entrada]]</f>
        <v>41277</v>
      </c>
      <c r="C596" s="2">
        <f ca="1">Tabela1[[#This Row],[Data de saída]]-Tabela1[[#This Row],[Data de entrada]]</f>
        <v>591</v>
      </c>
      <c r="D596">
        <f t="shared" ca="1" si="46"/>
        <v>9227373</v>
      </c>
      <c r="E5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6" s="3">
        <f t="shared" ca="1" si="47"/>
        <v>2958337</v>
      </c>
      <c r="G596" s="3">
        <f ca="1">Tabela1[[#This Row],[Valor]]/Tabela1[[#This Row],[Período (dias)]]</f>
        <v>5005.6463620981385</v>
      </c>
      <c r="H596" s="3" t="str">
        <f t="shared" ca="1" si="48"/>
        <v>João Matias</v>
      </c>
      <c r="I596" t="str">
        <f t="shared" ca="1" si="49"/>
        <v/>
      </c>
    </row>
    <row r="597" spans="1:9" x14ac:dyDescent="0.3">
      <c r="A597" s="1">
        <f t="shared" ca="1" si="45"/>
        <v>40969</v>
      </c>
      <c r="B597" s="1">
        <f ca="1">DATE(RANDBETWEEN(1,2),RANDBETWEEN(1,12),RANDBETWEEN(1,31))+Tabela1[[#This Row],[Data de entrada]]</f>
        <v>41562</v>
      </c>
      <c r="C597" s="2">
        <f ca="1">Tabela1[[#This Row],[Data de saída]]-Tabela1[[#This Row],[Data de entrada]]</f>
        <v>593</v>
      </c>
      <c r="D597">
        <f t="shared" ca="1" si="46"/>
        <v>1719536</v>
      </c>
      <c r="E5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7" s="3">
        <f t="shared" ca="1" si="47"/>
        <v>14174030</v>
      </c>
      <c r="G597" s="3">
        <f ca="1">Tabela1[[#This Row],[Valor]]/Tabela1[[#This Row],[Período (dias)]]</f>
        <v>23902.242833052278</v>
      </c>
      <c r="H597" s="3" t="str">
        <f t="shared" ca="1" si="48"/>
        <v>Juliana Souza</v>
      </c>
      <c r="I597" t="str">
        <f t="shared" ca="1" si="49"/>
        <v>Excedeu o Orçamento</v>
      </c>
    </row>
    <row r="598" spans="1:9" x14ac:dyDescent="0.3">
      <c r="A598" s="1">
        <f t="shared" ca="1" si="45"/>
        <v>41719</v>
      </c>
      <c r="B598" s="1">
        <f ca="1">DATE(RANDBETWEEN(1,2),RANDBETWEEN(1,12),RANDBETWEEN(1,31))+Tabela1[[#This Row],[Data de entrada]]</f>
        <v>42502</v>
      </c>
      <c r="C598" s="2">
        <f ca="1">Tabela1[[#This Row],[Data de saída]]-Tabela1[[#This Row],[Data de entrada]]</f>
        <v>783</v>
      </c>
      <c r="D598">
        <f t="shared" ca="1" si="46"/>
        <v>1654229</v>
      </c>
      <c r="E5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8" s="3">
        <f t="shared" ca="1" si="47"/>
        <v>6662426</v>
      </c>
      <c r="G598" s="3">
        <f ca="1">Tabela1[[#This Row],[Valor]]/Tabela1[[#This Row],[Período (dias)]]</f>
        <v>8508.8454661558117</v>
      </c>
      <c r="H598" s="3" t="str">
        <f t="shared" ca="1" si="48"/>
        <v>João Matias</v>
      </c>
      <c r="I598" t="str">
        <f t="shared" ca="1" si="49"/>
        <v/>
      </c>
    </row>
    <row r="599" spans="1:9" x14ac:dyDescent="0.3">
      <c r="A599" s="1">
        <f t="shared" ca="1" si="45"/>
        <v>39032</v>
      </c>
      <c r="B599" s="1">
        <f ca="1">DATE(RANDBETWEEN(1,2),RANDBETWEEN(1,12),RANDBETWEEN(1,31))+Tabela1[[#This Row],[Data de entrada]]</f>
        <v>39842</v>
      </c>
      <c r="C599" s="2">
        <f ca="1">Tabela1[[#This Row],[Data de saída]]-Tabela1[[#This Row],[Data de entrada]]</f>
        <v>810</v>
      </c>
      <c r="D599">
        <f t="shared" ca="1" si="46"/>
        <v>4175484</v>
      </c>
      <c r="E5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9" s="3">
        <f t="shared" ca="1" si="47"/>
        <v>14517537</v>
      </c>
      <c r="G599" s="3">
        <f ca="1">Tabela1[[#This Row],[Valor]]/Tabela1[[#This Row],[Período (dias)]]</f>
        <v>17922.885185185187</v>
      </c>
      <c r="H599" s="3" t="str">
        <f t="shared" ca="1" si="48"/>
        <v>João Matias</v>
      </c>
      <c r="I599" t="str">
        <f t="shared" ca="1" si="49"/>
        <v/>
      </c>
    </row>
    <row r="600" spans="1:9" x14ac:dyDescent="0.3">
      <c r="A600" s="1">
        <f t="shared" ca="1" si="45"/>
        <v>45213</v>
      </c>
      <c r="B600" s="1">
        <f ca="1">DATE(RANDBETWEEN(1,2),RANDBETWEEN(1,12),RANDBETWEEN(1,31))+Tabela1[[#This Row],[Data de entrada]]</f>
        <v>45748</v>
      </c>
      <c r="C600" s="2">
        <f ca="1">Tabela1[[#This Row],[Data de saída]]-Tabela1[[#This Row],[Data de entrada]]</f>
        <v>535</v>
      </c>
      <c r="D600">
        <f t="shared" ca="1" si="46"/>
        <v>2115710</v>
      </c>
      <c r="E6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0" s="3">
        <f t="shared" ca="1" si="47"/>
        <v>14299863</v>
      </c>
      <c r="G600" s="3">
        <f ca="1">Tabela1[[#This Row],[Valor]]/Tabela1[[#This Row],[Período (dias)]]</f>
        <v>26728.715887850467</v>
      </c>
      <c r="H600" s="3" t="str">
        <f t="shared" ca="1" si="48"/>
        <v>Carlos Cerezo</v>
      </c>
      <c r="I600" t="str">
        <f t="shared" ca="1" si="49"/>
        <v>Excedeu o Orçamento</v>
      </c>
    </row>
    <row r="601" spans="1:9" x14ac:dyDescent="0.3">
      <c r="A601" s="1">
        <f t="shared" ca="1" si="45"/>
        <v>36955</v>
      </c>
      <c r="B601" s="1">
        <f ca="1">DATE(RANDBETWEEN(1,2),RANDBETWEEN(1,12),RANDBETWEEN(1,31))+Tabela1[[#This Row],[Data de entrada]]</f>
        <v>37384</v>
      </c>
      <c r="C601" s="2">
        <f ca="1">Tabela1[[#This Row],[Data de saída]]-Tabela1[[#This Row],[Data de entrada]]</f>
        <v>429</v>
      </c>
      <c r="D601">
        <f t="shared" ca="1" si="46"/>
        <v>3396745</v>
      </c>
      <c r="E6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1" s="3">
        <f t="shared" ca="1" si="47"/>
        <v>6898122</v>
      </c>
      <c r="G601" s="3">
        <f ca="1">Tabela1[[#This Row],[Valor]]/Tabela1[[#This Row],[Período (dias)]]</f>
        <v>16079.538461538461</v>
      </c>
      <c r="H601" s="3" t="str">
        <f t="shared" ca="1" si="48"/>
        <v>Carlos Cerezo</v>
      </c>
      <c r="I601" t="str">
        <f t="shared" ca="1" si="49"/>
        <v>Excedeu o Orçamento</v>
      </c>
    </row>
    <row r="602" spans="1:9" x14ac:dyDescent="0.3">
      <c r="A602" s="1">
        <f t="shared" ca="1" si="45"/>
        <v>38768</v>
      </c>
      <c r="B602" s="1">
        <f ca="1">DATE(RANDBETWEEN(1,2),RANDBETWEEN(1,12),RANDBETWEEN(1,31))+Tabela1[[#This Row],[Data de entrada]]</f>
        <v>39797</v>
      </c>
      <c r="C602" s="2">
        <f ca="1">Tabela1[[#This Row],[Data de saída]]-Tabela1[[#This Row],[Data de entrada]]</f>
        <v>1029</v>
      </c>
      <c r="D602">
        <f t="shared" ca="1" si="46"/>
        <v>9971742</v>
      </c>
      <c r="E6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2" s="3">
        <f t="shared" ca="1" si="47"/>
        <v>9926029</v>
      </c>
      <c r="G602" s="3">
        <f ca="1">Tabela1[[#This Row],[Valor]]/Tabela1[[#This Row],[Período (dias)]]</f>
        <v>9646.2866861030125</v>
      </c>
      <c r="H602" s="3" t="str">
        <f t="shared" ca="1" si="48"/>
        <v>Juliana Souza</v>
      </c>
      <c r="I602" t="str">
        <f t="shared" ca="1" si="49"/>
        <v>Problemas na Conclusão</v>
      </c>
    </row>
    <row r="603" spans="1:9" x14ac:dyDescent="0.3">
      <c r="A603" s="1">
        <f t="shared" ca="1" si="45"/>
        <v>36831</v>
      </c>
      <c r="B603" s="1">
        <f ca="1">DATE(RANDBETWEEN(1,2),RANDBETWEEN(1,12),RANDBETWEEN(1,31))+Tabela1[[#This Row],[Data de entrada]]</f>
        <v>37655</v>
      </c>
      <c r="C603" s="2">
        <f ca="1">Tabela1[[#This Row],[Data de saída]]-Tabela1[[#This Row],[Data de entrada]]</f>
        <v>824</v>
      </c>
      <c r="D603">
        <f t="shared" ca="1" si="46"/>
        <v>9054425</v>
      </c>
      <c r="E6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3" s="3">
        <f t="shared" ca="1" si="47"/>
        <v>14792756</v>
      </c>
      <c r="G603" s="3">
        <f ca="1">Tabela1[[#This Row],[Valor]]/Tabela1[[#This Row],[Período (dias)]]</f>
        <v>17952.373786407767</v>
      </c>
      <c r="H603" s="3" t="str">
        <f t="shared" ca="1" si="48"/>
        <v>Juliana Souza</v>
      </c>
      <c r="I603" t="str">
        <f t="shared" ca="1" si="49"/>
        <v>Excedeu o Orçamento</v>
      </c>
    </row>
    <row r="604" spans="1:9" x14ac:dyDescent="0.3">
      <c r="A604" s="1">
        <f t="shared" ca="1" si="45"/>
        <v>37181</v>
      </c>
      <c r="B604" s="1">
        <f ca="1">DATE(RANDBETWEEN(1,2),RANDBETWEEN(1,12),RANDBETWEEN(1,31))+Tabela1[[#This Row],[Data de entrada]]</f>
        <v>37582</v>
      </c>
      <c r="C604" s="2">
        <f ca="1">Tabela1[[#This Row],[Data de saída]]-Tabela1[[#This Row],[Data de entrada]]</f>
        <v>401</v>
      </c>
      <c r="D604">
        <f t="shared" ca="1" si="46"/>
        <v>3449785</v>
      </c>
      <c r="E6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4" s="3">
        <f t="shared" ca="1" si="47"/>
        <v>16070163</v>
      </c>
      <c r="G604" s="3">
        <f ca="1">Tabela1[[#This Row],[Valor]]/Tabela1[[#This Row],[Período (dias)]]</f>
        <v>40075.219451371573</v>
      </c>
      <c r="H604" s="3" t="str">
        <f t="shared" ca="1" si="48"/>
        <v>João Matias</v>
      </c>
      <c r="I604" t="str">
        <f t="shared" ca="1" si="49"/>
        <v/>
      </c>
    </row>
    <row r="605" spans="1:9" x14ac:dyDescent="0.3">
      <c r="A605" s="1">
        <f t="shared" ca="1" si="45"/>
        <v>42240</v>
      </c>
      <c r="B605" s="1">
        <f ca="1">DATE(RANDBETWEEN(1,2),RANDBETWEEN(1,12),RANDBETWEEN(1,31))+Tabela1[[#This Row],[Data de entrada]]</f>
        <v>43150</v>
      </c>
      <c r="C605" s="2">
        <f ca="1">Tabela1[[#This Row],[Data de saída]]-Tabela1[[#This Row],[Data de entrada]]</f>
        <v>910</v>
      </c>
      <c r="D605">
        <f t="shared" ca="1" si="46"/>
        <v>8644631</v>
      </c>
      <c r="E6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5" s="3">
        <f t="shared" ca="1" si="47"/>
        <v>6214786</v>
      </c>
      <c r="G605" s="3">
        <f ca="1">Tabela1[[#This Row],[Valor]]/Tabela1[[#This Row],[Período (dias)]]</f>
        <v>6829.4351648351649</v>
      </c>
      <c r="H605" s="3" t="str">
        <f t="shared" ca="1" si="48"/>
        <v>João Matias</v>
      </c>
      <c r="I605" t="str">
        <f t="shared" ca="1" si="49"/>
        <v>Problemas na Conclusão</v>
      </c>
    </row>
    <row r="606" spans="1:9" x14ac:dyDescent="0.3">
      <c r="A606" s="1">
        <f t="shared" ca="1" si="45"/>
        <v>40455</v>
      </c>
      <c r="B606" s="1">
        <f ca="1">DATE(RANDBETWEEN(1,2),RANDBETWEEN(1,12),RANDBETWEEN(1,31))+Tabela1[[#This Row],[Data de entrada]]</f>
        <v>41013</v>
      </c>
      <c r="C606" s="2">
        <f ca="1">Tabela1[[#This Row],[Data de saída]]-Tabela1[[#This Row],[Data de entrada]]</f>
        <v>558</v>
      </c>
      <c r="D606">
        <f t="shared" ca="1" si="46"/>
        <v>8873605</v>
      </c>
      <c r="E6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6" s="3">
        <f t="shared" ca="1" si="47"/>
        <v>18012120</v>
      </c>
      <c r="G606" s="3">
        <f ca="1">Tabela1[[#This Row],[Valor]]/Tabela1[[#This Row],[Período (dias)]]</f>
        <v>32279.784946236559</v>
      </c>
      <c r="H606" s="3" t="str">
        <f t="shared" ca="1" si="48"/>
        <v>João Matias</v>
      </c>
      <c r="I606" t="str">
        <f t="shared" ca="1" si="49"/>
        <v/>
      </c>
    </row>
    <row r="607" spans="1:9" x14ac:dyDescent="0.3">
      <c r="A607" s="1">
        <f t="shared" ca="1" si="45"/>
        <v>42443</v>
      </c>
      <c r="B607" s="1">
        <f ca="1">DATE(RANDBETWEEN(1,2),RANDBETWEEN(1,12),RANDBETWEEN(1,31))+Tabela1[[#This Row],[Data de entrada]]</f>
        <v>42888</v>
      </c>
      <c r="C607" s="2">
        <f ca="1">Tabela1[[#This Row],[Data de saída]]-Tabela1[[#This Row],[Data de entrada]]</f>
        <v>445</v>
      </c>
      <c r="D607">
        <f t="shared" ca="1" si="46"/>
        <v>4082390</v>
      </c>
      <c r="E6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7" s="3">
        <f t="shared" ca="1" si="47"/>
        <v>3257262</v>
      </c>
      <c r="G607" s="3">
        <f ca="1">Tabela1[[#This Row],[Valor]]/Tabela1[[#This Row],[Período (dias)]]</f>
        <v>7319.6898876404493</v>
      </c>
      <c r="H607" s="3" t="str">
        <f t="shared" ca="1" si="48"/>
        <v>João Matias</v>
      </c>
      <c r="I607" t="str">
        <f t="shared" ca="1" si="49"/>
        <v>Excedeu o Orçamento</v>
      </c>
    </row>
    <row r="608" spans="1:9" x14ac:dyDescent="0.3">
      <c r="A608" s="1">
        <f t="shared" ca="1" si="45"/>
        <v>43855</v>
      </c>
      <c r="B608" s="1">
        <f ca="1">DATE(RANDBETWEEN(1,2),RANDBETWEEN(1,12),RANDBETWEEN(1,31))+Tabela1[[#This Row],[Data de entrada]]</f>
        <v>44235</v>
      </c>
      <c r="C608" s="2">
        <f ca="1">Tabela1[[#This Row],[Data de saída]]-Tabela1[[#This Row],[Data de entrada]]</f>
        <v>380</v>
      </c>
      <c r="D608">
        <f t="shared" ca="1" si="46"/>
        <v>1260745</v>
      </c>
      <c r="E60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08" s="3">
        <f t="shared" ca="1" si="47"/>
        <v>17837708</v>
      </c>
      <c r="G608" s="3">
        <f ca="1">Tabela1[[#This Row],[Valor]]/Tabela1[[#This Row],[Período (dias)]]</f>
        <v>46941.336842105266</v>
      </c>
      <c r="H608" s="3" t="str">
        <f t="shared" ca="1" si="48"/>
        <v>João Matias</v>
      </c>
      <c r="I608" t="str">
        <f t="shared" ca="1" si="49"/>
        <v/>
      </c>
    </row>
    <row r="609" spans="1:9" x14ac:dyDescent="0.3">
      <c r="A609" s="1">
        <f t="shared" ca="1" si="45"/>
        <v>41463</v>
      </c>
      <c r="B609" s="1">
        <f ca="1">DATE(RANDBETWEEN(1,2),RANDBETWEEN(1,12),RANDBETWEEN(1,31))+Tabela1[[#This Row],[Data de entrada]]</f>
        <v>42116</v>
      </c>
      <c r="C609" s="2">
        <f ca="1">Tabela1[[#This Row],[Data de saída]]-Tabela1[[#This Row],[Data de entrada]]</f>
        <v>653</v>
      </c>
      <c r="D609">
        <f t="shared" ca="1" si="46"/>
        <v>8040805</v>
      </c>
      <c r="E6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9" s="3">
        <f t="shared" ca="1" si="47"/>
        <v>8508509</v>
      </c>
      <c r="G609" s="3">
        <f ca="1">Tabela1[[#This Row],[Valor]]/Tabela1[[#This Row],[Período (dias)]]</f>
        <v>13029.875957120979</v>
      </c>
      <c r="H609" s="3" t="str">
        <f t="shared" ca="1" si="48"/>
        <v>João Matias</v>
      </c>
      <c r="I609" t="str">
        <f t="shared" ca="1" si="49"/>
        <v>Excedeu o Orçamento</v>
      </c>
    </row>
    <row r="610" spans="1:9" x14ac:dyDescent="0.3">
      <c r="A610" s="1">
        <f t="shared" ca="1" si="45"/>
        <v>38091</v>
      </c>
      <c r="B610" s="1">
        <f ca="1">DATE(RANDBETWEEN(1,2),RANDBETWEEN(1,12),RANDBETWEEN(1,31))+Tabela1[[#This Row],[Data de entrada]]</f>
        <v>38698</v>
      </c>
      <c r="C610" s="2">
        <f ca="1">Tabela1[[#This Row],[Data de saída]]-Tabela1[[#This Row],[Data de entrada]]</f>
        <v>607</v>
      </c>
      <c r="D610">
        <f t="shared" ca="1" si="46"/>
        <v>2314894</v>
      </c>
      <c r="E6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0" s="3">
        <f t="shared" ca="1" si="47"/>
        <v>10327470</v>
      </c>
      <c r="G610" s="3">
        <f ca="1">Tabela1[[#This Row],[Valor]]/Tabela1[[#This Row],[Período (dias)]]</f>
        <v>17013.953871499176</v>
      </c>
      <c r="H610" s="3" t="str">
        <f t="shared" ca="1" si="48"/>
        <v>Carlos Cerezo</v>
      </c>
      <c r="I610" t="str">
        <f t="shared" ca="1" si="49"/>
        <v/>
      </c>
    </row>
    <row r="611" spans="1:9" x14ac:dyDescent="0.3">
      <c r="A611" s="1">
        <f t="shared" ca="1" si="45"/>
        <v>38911</v>
      </c>
      <c r="B611" s="1">
        <f ca="1">DATE(RANDBETWEEN(1,2),RANDBETWEEN(1,12),RANDBETWEEN(1,31))+Tabela1[[#This Row],[Data de entrada]]</f>
        <v>39680</v>
      </c>
      <c r="C611" s="2">
        <f ca="1">Tabela1[[#This Row],[Data de saída]]-Tabela1[[#This Row],[Data de entrada]]</f>
        <v>769</v>
      </c>
      <c r="D611">
        <f t="shared" ca="1" si="46"/>
        <v>9929776</v>
      </c>
      <c r="E6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1" s="3">
        <f t="shared" ca="1" si="47"/>
        <v>6347862</v>
      </c>
      <c r="G611" s="3">
        <f ca="1">Tabela1[[#This Row],[Valor]]/Tabela1[[#This Row],[Período (dias)]]</f>
        <v>8254.6970091027306</v>
      </c>
      <c r="H611" s="3" t="str">
        <f t="shared" ca="1" si="48"/>
        <v>Juliana Souza</v>
      </c>
      <c r="I611" t="str">
        <f t="shared" ca="1" si="49"/>
        <v/>
      </c>
    </row>
    <row r="612" spans="1:9" x14ac:dyDescent="0.3">
      <c r="A612" s="1">
        <f t="shared" ca="1" si="45"/>
        <v>37648</v>
      </c>
      <c r="B612" s="1">
        <f ca="1">DATE(RANDBETWEEN(1,2),RANDBETWEEN(1,12),RANDBETWEEN(1,31))+Tabela1[[#This Row],[Data de entrada]]</f>
        <v>38281</v>
      </c>
      <c r="C612" s="2">
        <f ca="1">Tabela1[[#This Row],[Data de saída]]-Tabela1[[#This Row],[Data de entrada]]</f>
        <v>633</v>
      </c>
      <c r="D612">
        <f t="shared" ca="1" si="46"/>
        <v>8111177</v>
      </c>
      <c r="E6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2" s="3">
        <f t="shared" ca="1" si="47"/>
        <v>5544410</v>
      </c>
      <c r="G612" s="3">
        <f ca="1">Tabela1[[#This Row],[Valor]]/Tabela1[[#This Row],[Período (dias)]]</f>
        <v>8758.9415481832548</v>
      </c>
      <c r="H612" s="3" t="str">
        <f t="shared" ca="1" si="48"/>
        <v>Carlos Cerezo</v>
      </c>
      <c r="I612" t="str">
        <f t="shared" ca="1" si="49"/>
        <v>Problemas na Conclusão</v>
      </c>
    </row>
    <row r="613" spans="1:9" x14ac:dyDescent="0.3">
      <c r="A613" s="1">
        <f t="shared" ca="1" si="45"/>
        <v>38958</v>
      </c>
      <c r="B613" s="1">
        <f ca="1">DATE(RANDBETWEEN(1,2),RANDBETWEEN(1,12),RANDBETWEEN(1,31))+Tabela1[[#This Row],[Data de entrada]]</f>
        <v>39459</v>
      </c>
      <c r="C613" s="2">
        <f ca="1">Tabela1[[#This Row],[Data de saída]]-Tabela1[[#This Row],[Data de entrada]]</f>
        <v>501</v>
      </c>
      <c r="D613">
        <f t="shared" ca="1" si="46"/>
        <v>6234214</v>
      </c>
      <c r="E6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3" s="3">
        <f t="shared" ca="1" si="47"/>
        <v>14283318</v>
      </c>
      <c r="G613" s="3">
        <f ca="1">Tabela1[[#This Row],[Valor]]/Tabela1[[#This Row],[Período (dias)]]</f>
        <v>28509.616766467065</v>
      </c>
      <c r="H613" s="3" t="str">
        <f t="shared" ca="1" si="48"/>
        <v>Juliana Souza</v>
      </c>
      <c r="I613" t="str">
        <f t="shared" ca="1" si="49"/>
        <v>Problemas na Conclusão</v>
      </c>
    </row>
    <row r="614" spans="1:9" x14ac:dyDescent="0.3">
      <c r="A614" s="1">
        <f t="shared" ca="1" si="45"/>
        <v>36852</v>
      </c>
      <c r="B614" s="1">
        <f ca="1">DATE(RANDBETWEEN(1,2),RANDBETWEEN(1,12),RANDBETWEEN(1,31))+Tabela1[[#This Row],[Data de entrada]]</f>
        <v>37283</v>
      </c>
      <c r="C614" s="2">
        <f ca="1">Tabela1[[#This Row],[Data de saída]]-Tabela1[[#This Row],[Data de entrada]]</f>
        <v>431</v>
      </c>
      <c r="D614">
        <f t="shared" ca="1" si="46"/>
        <v>8034637</v>
      </c>
      <c r="E6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4" s="3">
        <f t="shared" ca="1" si="47"/>
        <v>15083986</v>
      </c>
      <c r="G614" s="3">
        <f ca="1">Tabela1[[#This Row],[Valor]]/Tabela1[[#This Row],[Período (dias)]]</f>
        <v>34997.647331786546</v>
      </c>
      <c r="H614" s="3" t="str">
        <f t="shared" ca="1" si="48"/>
        <v>João Matias</v>
      </c>
      <c r="I614" t="str">
        <f t="shared" ca="1" si="49"/>
        <v/>
      </c>
    </row>
    <row r="615" spans="1:9" x14ac:dyDescent="0.3">
      <c r="A615" s="1">
        <f t="shared" ca="1" si="45"/>
        <v>44521</v>
      </c>
      <c r="B615" s="1">
        <f ca="1">DATE(RANDBETWEEN(1,2),RANDBETWEEN(1,12),RANDBETWEEN(1,31))+Tabela1[[#This Row],[Data de entrada]]</f>
        <v>45564</v>
      </c>
      <c r="C615" s="2">
        <f ca="1">Tabela1[[#This Row],[Data de saída]]-Tabela1[[#This Row],[Data de entrada]]</f>
        <v>1043</v>
      </c>
      <c r="D615">
        <f t="shared" ca="1" si="46"/>
        <v>6216293</v>
      </c>
      <c r="E6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15" s="3">
        <f t="shared" ca="1" si="47"/>
        <v>4585646</v>
      </c>
      <c r="G615" s="3">
        <f ca="1">Tabela1[[#This Row],[Valor]]/Tabela1[[#This Row],[Período (dias)]]</f>
        <v>4396.5925215723873</v>
      </c>
      <c r="H615" s="3" t="str">
        <f t="shared" ca="1" si="48"/>
        <v>João Matias</v>
      </c>
      <c r="I615" t="str">
        <f t="shared" ca="1" si="49"/>
        <v>Excedeu o Orçamento</v>
      </c>
    </row>
    <row r="616" spans="1:9" x14ac:dyDescent="0.3">
      <c r="A616" s="1">
        <f t="shared" ca="1" si="45"/>
        <v>40812</v>
      </c>
      <c r="B616" s="1">
        <f ca="1">DATE(RANDBETWEEN(1,2),RANDBETWEEN(1,12),RANDBETWEEN(1,31))+Tabela1[[#This Row],[Data de entrada]]</f>
        <v>41312</v>
      </c>
      <c r="C616" s="2">
        <f ca="1">Tabela1[[#This Row],[Data de saída]]-Tabela1[[#This Row],[Data de entrada]]</f>
        <v>500</v>
      </c>
      <c r="D616">
        <f t="shared" ca="1" si="46"/>
        <v>737344</v>
      </c>
      <c r="E6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6" s="3">
        <f t="shared" ca="1" si="47"/>
        <v>8884680</v>
      </c>
      <c r="G616" s="3">
        <f ca="1">Tabela1[[#This Row],[Valor]]/Tabela1[[#This Row],[Período (dias)]]</f>
        <v>17769.36</v>
      </c>
      <c r="H616" s="3" t="str">
        <f t="shared" ca="1" si="48"/>
        <v>João Matias</v>
      </c>
      <c r="I616" t="str">
        <f t="shared" ca="1" si="49"/>
        <v>Excedeu o Orçamento</v>
      </c>
    </row>
    <row r="617" spans="1:9" x14ac:dyDescent="0.3">
      <c r="A617" s="1">
        <f t="shared" ca="1" si="45"/>
        <v>44848</v>
      </c>
      <c r="B617" s="1">
        <f ca="1">DATE(RANDBETWEEN(1,2),RANDBETWEEN(1,12),RANDBETWEEN(1,31))+Tabela1[[#This Row],[Data de entrada]]</f>
        <v>45458</v>
      </c>
      <c r="C617" s="2">
        <f ca="1">Tabela1[[#This Row],[Data de saída]]-Tabela1[[#This Row],[Data de entrada]]</f>
        <v>610</v>
      </c>
      <c r="D617">
        <f t="shared" ca="1" si="46"/>
        <v>7776614</v>
      </c>
      <c r="E6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7" s="3">
        <f t="shared" ca="1" si="47"/>
        <v>5437847</v>
      </c>
      <c r="G617" s="3">
        <f ca="1">Tabela1[[#This Row],[Valor]]/Tabela1[[#This Row],[Período (dias)]]</f>
        <v>8914.503278688524</v>
      </c>
      <c r="H617" s="3" t="str">
        <f t="shared" ca="1" si="48"/>
        <v>Juliana Souza</v>
      </c>
      <c r="I617" t="str">
        <f t="shared" ca="1" si="49"/>
        <v/>
      </c>
    </row>
    <row r="618" spans="1:9" x14ac:dyDescent="0.3">
      <c r="A618" s="1">
        <f t="shared" ca="1" si="45"/>
        <v>39099</v>
      </c>
      <c r="B618" s="1">
        <f ca="1">DATE(RANDBETWEEN(1,2),RANDBETWEEN(1,12),RANDBETWEEN(1,31))+Tabela1[[#This Row],[Data de entrada]]</f>
        <v>39745</v>
      </c>
      <c r="C618" s="2">
        <f ca="1">Tabela1[[#This Row],[Data de saída]]-Tabela1[[#This Row],[Data de entrada]]</f>
        <v>646</v>
      </c>
      <c r="D618">
        <f t="shared" ca="1" si="46"/>
        <v>6521146</v>
      </c>
      <c r="E6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8" s="3">
        <f t="shared" ca="1" si="47"/>
        <v>5696972</v>
      </c>
      <c r="G618" s="3">
        <f ca="1">Tabela1[[#This Row],[Valor]]/Tabela1[[#This Row],[Período (dias)]]</f>
        <v>8818.8421052631584</v>
      </c>
      <c r="H618" s="3" t="str">
        <f t="shared" ca="1" si="48"/>
        <v>Carlos Cerezo</v>
      </c>
      <c r="I618" t="str">
        <f t="shared" ca="1" si="49"/>
        <v>Excedeu o Orçamento</v>
      </c>
    </row>
    <row r="619" spans="1:9" x14ac:dyDescent="0.3">
      <c r="A619" s="1">
        <f t="shared" ca="1" si="45"/>
        <v>37197</v>
      </c>
      <c r="B619" s="1">
        <f ca="1">DATE(RANDBETWEEN(1,2),RANDBETWEEN(1,12),RANDBETWEEN(1,31))+Tabela1[[#This Row],[Data de entrada]]</f>
        <v>37954</v>
      </c>
      <c r="C619" s="2">
        <f ca="1">Tabela1[[#This Row],[Data de saída]]-Tabela1[[#This Row],[Data de entrada]]</f>
        <v>757</v>
      </c>
      <c r="D619">
        <f t="shared" ca="1" si="46"/>
        <v>1355728</v>
      </c>
      <c r="E6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9" s="3">
        <f t="shared" ca="1" si="47"/>
        <v>6627629</v>
      </c>
      <c r="G619" s="3">
        <f ca="1">Tabela1[[#This Row],[Valor]]/Tabela1[[#This Row],[Período (dias)]]</f>
        <v>8755.1241743725222</v>
      </c>
      <c r="H619" s="3" t="str">
        <f t="shared" ca="1" si="48"/>
        <v>Juliana Souza</v>
      </c>
      <c r="I619" t="str">
        <f t="shared" ca="1" si="49"/>
        <v/>
      </c>
    </row>
    <row r="620" spans="1:9" x14ac:dyDescent="0.3">
      <c r="A620" s="1">
        <f t="shared" ca="1" si="45"/>
        <v>38313</v>
      </c>
      <c r="B620" s="1">
        <f ca="1">DATE(RANDBETWEEN(1,2),RANDBETWEEN(1,12),RANDBETWEEN(1,31))+Tabela1[[#This Row],[Data de entrada]]</f>
        <v>38972</v>
      </c>
      <c r="C620" s="2">
        <f ca="1">Tabela1[[#This Row],[Data de saída]]-Tabela1[[#This Row],[Data de entrada]]</f>
        <v>659</v>
      </c>
      <c r="D620">
        <f t="shared" ca="1" si="46"/>
        <v>4295890</v>
      </c>
      <c r="E6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0" s="3">
        <f t="shared" ca="1" si="47"/>
        <v>17441858</v>
      </c>
      <c r="G620" s="3">
        <f ca="1">Tabela1[[#This Row],[Valor]]/Tabela1[[#This Row],[Período (dias)]]</f>
        <v>26467.159332321698</v>
      </c>
      <c r="H620" s="3" t="str">
        <f t="shared" ca="1" si="48"/>
        <v>Juliana Souza</v>
      </c>
      <c r="I620" t="str">
        <f t="shared" ca="1" si="49"/>
        <v>Problemas na Conclusão</v>
      </c>
    </row>
    <row r="621" spans="1:9" x14ac:dyDescent="0.3">
      <c r="A621" s="1">
        <f t="shared" ca="1" si="45"/>
        <v>39716</v>
      </c>
      <c r="B621" s="1">
        <f ca="1">DATE(RANDBETWEEN(1,2),RANDBETWEEN(1,12),RANDBETWEEN(1,31))+Tabela1[[#This Row],[Data de entrada]]</f>
        <v>40333</v>
      </c>
      <c r="C621" s="2">
        <f ca="1">Tabela1[[#This Row],[Data de saída]]-Tabela1[[#This Row],[Data de entrada]]</f>
        <v>617</v>
      </c>
      <c r="D621">
        <f t="shared" ca="1" si="46"/>
        <v>4634515</v>
      </c>
      <c r="E6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1" s="3">
        <f t="shared" ca="1" si="47"/>
        <v>8940013</v>
      </c>
      <c r="G621" s="3">
        <f ca="1">Tabela1[[#This Row],[Valor]]/Tabela1[[#This Row],[Período (dias)]]</f>
        <v>14489.486223662885</v>
      </c>
      <c r="H621" s="3" t="str">
        <f t="shared" ca="1" si="48"/>
        <v>João Matias</v>
      </c>
      <c r="I621" t="str">
        <f t="shared" ca="1" si="49"/>
        <v/>
      </c>
    </row>
    <row r="622" spans="1:9" x14ac:dyDescent="0.3">
      <c r="A622" s="1">
        <f t="shared" ca="1" si="45"/>
        <v>36958</v>
      </c>
      <c r="B622" s="1">
        <f ca="1">DATE(RANDBETWEEN(1,2),RANDBETWEEN(1,12),RANDBETWEEN(1,31))+Tabela1[[#This Row],[Data de entrada]]</f>
        <v>38043</v>
      </c>
      <c r="C622" s="2">
        <f ca="1">Tabela1[[#This Row],[Data de saída]]-Tabela1[[#This Row],[Data de entrada]]</f>
        <v>1085</v>
      </c>
      <c r="D622">
        <f t="shared" ca="1" si="46"/>
        <v>7880802</v>
      </c>
      <c r="E62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2" s="3">
        <f t="shared" ca="1" si="47"/>
        <v>19066560</v>
      </c>
      <c r="G622" s="3">
        <f ca="1">Tabela1[[#This Row],[Valor]]/Tabela1[[#This Row],[Período (dias)]]</f>
        <v>17572.866359447005</v>
      </c>
      <c r="H622" s="3" t="str">
        <f t="shared" ca="1" si="48"/>
        <v>Juliana Souza</v>
      </c>
      <c r="I622" t="str">
        <f t="shared" ca="1" si="49"/>
        <v>Excedeu o Orçamento</v>
      </c>
    </row>
    <row r="623" spans="1:9" x14ac:dyDescent="0.3">
      <c r="A623" s="1">
        <f t="shared" ca="1" si="45"/>
        <v>42351</v>
      </c>
      <c r="B623" s="1">
        <f ca="1">DATE(RANDBETWEEN(1,2),RANDBETWEEN(1,12),RANDBETWEEN(1,31))+Tabela1[[#This Row],[Data de entrada]]</f>
        <v>42778</v>
      </c>
      <c r="C623" s="2">
        <f ca="1">Tabela1[[#This Row],[Data de saída]]-Tabela1[[#This Row],[Data de entrada]]</f>
        <v>427</v>
      </c>
      <c r="D623">
        <f t="shared" ca="1" si="46"/>
        <v>8248022</v>
      </c>
      <c r="E6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3" s="3">
        <f t="shared" ca="1" si="47"/>
        <v>13160892</v>
      </c>
      <c r="G623" s="3">
        <f ca="1">Tabela1[[#This Row],[Valor]]/Tabela1[[#This Row],[Período (dias)]]</f>
        <v>30821.761124121778</v>
      </c>
      <c r="H623" s="3" t="str">
        <f t="shared" ca="1" si="48"/>
        <v>João Matias</v>
      </c>
      <c r="I623" t="str">
        <f t="shared" ca="1" si="49"/>
        <v/>
      </c>
    </row>
    <row r="624" spans="1:9" x14ac:dyDescent="0.3">
      <c r="A624" s="1">
        <f t="shared" ca="1" si="45"/>
        <v>44172</v>
      </c>
      <c r="B624" s="1">
        <f ca="1">DATE(RANDBETWEEN(1,2),RANDBETWEEN(1,12),RANDBETWEEN(1,31))+Tabela1[[#This Row],[Data de entrada]]</f>
        <v>44667</v>
      </c>
      <c r="C624" s="2">
        <f ca="1">Tabela1[[#This Row],[Data de saída]]-Tabela1[[#This Row],[Data de entrada]]</f>
        <v>495</v>
      </c>
      <c r="D624">
        <f t="shared" ca="1" si="46"/>
        <v>4006709</v>
      </c>
      <c r="E6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4" s="3">
        <f t="shared" ca="1" si="47"/>
        <v>5749273</v>
      </c>
      <c r="G624" s="3">
        <f ca="1">Tabela1[[#This Row],[Valor]]/Tabela1[[#This Row],[Período (dias)]]</f>
        <v>11614.692929292929</v>
      </c>
      <c r="H624" s="3" t="str">
        <f t="shared" ca="1" si="48"/>
        <v>Carlos Cerezo</v>
      </c>
      <c r="I624" t="str">
        <f t="shared" ca="1" si="49"/>
        <v/>
      </c>
    </row>
    <row r="625" spans="1:9" x14ac:dyDescent="0.3">
      <c r="A625" s="1">
        <f t="shared" ca="1" si="45"/>
        <v>40440</v>
      </c>
      <c r="B625" s="1">
        <f ca="1">DATE(RANDBETWEEN(1,2),RANDBETWEEN(1,12),RANDBETWEEN(1,31))+Tabela1[[#This Row],[Data de entrada]]</f>
        <v>41164</v>
      </c>
      <c r="C625" s="2">
        <f ca="1">Tabela1[[#This Row],[Data de saída]]-Tabela1[[#This Row],[Data de entrada]]</f>
        <v>724</v>
      </c>
      <c r="D625">
        <f t="shared" ca="1" si="46"/>
        <v>3819914</v>
      </c>
      <c r="E6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5" s="3">
        <f t="shared" ca="1" si="47"/>
        <v>16751616</v>
      </c>
      <c r="G625" s="3">
        <f ca="1">Tabela1[[#This Row],[Valor]]/Tabela1[[#This Row],[Período (dias)]]</f>
        <v>23137.591160220996</v>
      </c>
      <c r="H625" s="3" t="str">
        <f t="shared" ca="1" si="48"/>
        <v>Carlos Cerezo</v>
      </c>
      <c r="I625" t="str">
        <f t="shared" ca="1" si="49"/>
        <v/>
      </c>
    </row>
    <row r="626" spans="1:9" x14ac:dyDescent="0.3">
      <c r="A626" s="1">
        <f t="shared" ca="1" si="45"/>
        <v>44674</v>
      </c>
      <c r="B626" s="1">
        <f ca="1">DATE(RANDBETWEEN(1,2),RANDBETWEEN(1,12),RANDBETWEEN(1,31))+Tabela1[[#This Row],[Data de entrada]]</f>
        <v>45078</v>
      </c>
      <c r="C626" s="2">
        <f ca="1">Tabela1[[#This Row],[Data de saída]]-Tabela1[[#This Row],[Data de entrada]]</f>
        <v>404</v>
      </c>
      <c r="D626">
        <f t="shared" ca="1" si="46"/>
        <v>4665250</v>
      </c>
      <c r="E6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6" s="3">
        <f t="shared" ca="1" si="47"/>
        <v>19653658</v>
      </c>
      <c r="G626" s="3">
        <f ca="1">Tabela1[[#This Row],[Valor]]/Tabela1[[#This Row],[Período (dias)]]</f>
        <v>48647.668316831681</v>
      </c>
      <c r="H626" s="3" t="str">
        <f t="shared" ca="1" si="48"/>
        <v>João Matias</v>
      </c>
      <c r="I626" t="str">
        <f t="shared" ca="1" si="49"/>
        <v>Problemas na Conclusão</v>
      </c>
    </row>
    <row r="627" spans="1:9" x14ac:dyDescent="0.3">
      <c r="A627" s="1">
        <f t="shared" ca="1" si="45"/>
        <v>39569</v>
      </c>
      <c r="B627" s="1">
        <f ca="1">DATE(RANDBETWEEN(1,2),RANDBETWEEN(1,12),RANDBETWEEN(1,31))+Tabela1[[#This Row],[Data de entrada]]</f>
        <v>39949</v>
      </c>
      <c r="C627" s="2">
        <f ca="1">Tabela1[[#This Row],[Data de saída]]-Tabela1[[#This Row],[Data de entrada]]</f>
        <v>380</v>
      </c>
      <c r="D627">
        <f t="shared" ca="1" si="46"/>
        <v>8549984</v>
      </c>
      <c r="E62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27" s="3">
        <f t="shared" ca="1" si="47"/>
        <v>7412333</v>
      </c>
      <c r="G627" s="3">
        <f ca="1">Tabela1[[#This Row],[Valor]]/Tabela1[[#This Row],[Período (dias)]]</f>
        <v>19506.139473684212</v>
      </c>
      <c r="H627" s="3" t="str">
        <f t="shared" ca="1" si="48"/>
        <v>Juliana Souza</v>
      </c>
      <c r="I627" t="str">
        <f t="shared" ca="1" si="49"/>
        <v>Excedeu o Orçamento</v>
      </c>
    </row>
    <row r="628" spans="1:9" x14ac:dyDescent="0.3">
      <c r="A628" s="1">
        <f t="shared" ca="1" si="45"/>
        <v>45375</v>
      </c>
      <c r="B628" s="1">
        <f ca="1">DATE(RANDBETWEEN(1,2),RANDBETWEEN(1,12),RANDBETWEEN(1,31))+Tabela1[[#This Row],[Data de entrada]]</f>
        <v>46134</v>
      </c>
      <c r="C628" s="2">
        <f ca="1">Tabela1[[#This Row],[Data de saída]]-Tabela1[[#This Row],[Data de entrada]]</f>
        <v>759</v>
      </c>
      <c r="D628">
        <f t="shared" ca="1" si="46"/>
        <v>1801571</v>
      </c>
      <c r="E6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8" s="3">
        <f t="shared" ca="1" si="47"/>
        <v>17606083</v>
      </c>
      <c r="G628" s="3">
        <f ca="1">Tabela1[[#This Row],[Valor]]/Tabela1[[#This Row],[Período (dias)]]</f>
        <v>23196.420289855072</v>
      </c>
      <c r="H628" s="3" t="str">
        <f t="shared" ca="1" si="48"/>
        <v>Carlos Cerezo</v>
      </c>
      <c r="I628" t="str">
        <f t="shared" ca="1" si="49"/>
        <v/>
      </c>
    </row>
    <row r="629" spans="1:9" x14ac:dyDescent="0.3">
      <c r="A629" s="1">
        <f t="shared" ca="1" si="45"/>
        <v>45031</v>
      </c>
      <c r="B629" s="1">
        <f ca="1">DATE(RANDBETWEEN(1,2),RANDBETWEEN(1,12),RANDBETWEEN(1,31))+Tabela1[[#This Row],[Data de entrada]]</f>
        <v>45655</v>
      </c>
      <c r="C629" s="2">
        <f ca="1">Tabela1[[#This Row],[Data de saída]]-Tabela1[[#This Row],[Data de entrada]]</f>
        <v>624</v>
      </c>
      <c r="D629">
        <f t="shared" ca="1" si="46"/>
        <v>8856855</v>
      </c>
      <c r="E6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9" s="3">
        <f t="shared" ca="1" si="47"/>
        <v>8930383</v>
      </c>
      <c r="G629" s="3">
        <f ca="1">Tabela1[[#This Row],[Valor]]/Tabela1[[#This Row],[Período (dias)]]</f>
        <v>14311.511217948719</v>
      </c>
      <c r="H629" s="3" t="str">
        <f t="shared" ca="1" si="48"/>
        <v>João Matias</v>
      </c>
      <c r="I629" t="str">
        <f t="shared" ca="1" si="49"/>
        <v/>
      </c>
    </row>
    <row r="630" spans="1:9" x14ac:dyDescent="0.3">
      <c r="A630" s="1">
        <f t="shared" ca="1" si="45"/>
        <v>44008</v>
      </c>
      <c r="B630" s="1">
        <f ca="1">DATE(RANDBETWEEN(1,2),RANDBETWEEN(1,12),RANDBETWEEN(1,31))+Tabela1[[#This Row],[Data de entrada]]</f>
        <v>45012</v>
      </c>
      <c r="C630" s="2">
        <f ca="1">Tabela1[[#This Row],[Data de saída]]-Tabela1[[#This Row],[Data de entrada]]</f>
        <v>1004</v>
      </c>
      <c r="D630">
        <f t="shared" ca="1" si="46"/>
        <v>5471974</v>
      </c>
      <c r="E63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30" s="3">
        <f t="shared" ca="1" si="47"/>
        <v>14943089</v>
      </c>
      <c r="G630" s="3">
        <f ca="1">Tabela1[[#This Row],[Valor]]/Tabela1[[#This Row],[Período (dias)]]</f>
        <v>14883.554780876493</v>
      </c>
      <c r="H630" s="3" t="str">
        <f t="shared" ca="1" si="48"/>
        <v>Juliana Souza</v>
      </c>
      <c r="I630" t="str">
        <f t="shared" ca="1" si="49"/>
        <v/>
      </c>
    </row>
    <row r="631" spans="1:9" x14ac:dyDescent="0.3">
      <c r="A631" s="1">
        <f t="shared" ca="1" si="45"/>
        <v>40001</v>
      </c>
      <c r="B631" s="1">
        <f ca="1">DATE(RANDBETWEEN(1,2),RANDBETWEEN(1,12),RANDBETWEEN(1,31))+Tabela1[[#This Row],[Data de entrada]]</f>
        <v>40457</v>
      </c>
      <c r="C631" s="2">
        <f ca="1">Tabela1[[#This Row],[Data de saída]]-Tabela1[[#This Row],[Data de entrada]]</f>
        <v>456</v>
      </c>
      <c r="D631">
        <f t="shared" ca="1" si="46"/>
        <v>9772890</v>
      </c>
      <c r="E6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1" s="3">
        <f t="shared" ca="1" si="47"/>
        <v>7747114</v>
      </c>
      <c r="G631" s="3">
        <f ca="1">Tabela1[[#This Row],[Valor]]/Tabela1[[#This Row],[Período (dias)]]</f>
        <v>16989.285087719298</v>
      </c>
      <c r="H631" s="3" t="str">
        <f t="shared" ca="1" si="48"/>
        <v>João Matias</v>
      </c>
      <c r="I631" t="str">
        <f t="shared" ca="1" si="49"/>
        <v>Excedeu o Orçamento</v>
      </c>
    </row>
    <row r="632" spans="1:9" x14ac:dyDescent="0.3">
      <c r="A632" s="1">
        <f t="shared" ca="1" si="45"/>
        <v>42009</v>
      </c>
      <c r="B632" s="1">
        <f ca="1">DATE(RANDBETWEEN(1,2),RANDBETWEEN(1,12),RANDBETWEEN(1,31))+Tabela1[[#This Row],[Data de entrada]]</f>
        <v>43035</v>
      </c>
      <c r="C632" s="2">
        <f ca="1">Tabela1[[#This Row],[Data de saída]]-Tabela1[[#This Row],[Data de entrada]]</f>
        <v>1026</v>
      </c>
      <c r="D632">
        <f t="shared" ca="1" si="46"/>
        <v>2820160</v>
      </c>
      <c r="E6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32" s="3">
        <f t="shared" ca="1" si="47"/>
        <v>11406522</v>
      </c>
      <c r="G632" s="3">
        <f ca="1">Tabela1[[#This Row],[Valor]]/Tabela1[[#This Row],[Período (dias)]]</f>
        <v>11117.46783625731</v>
      </c>
      <c r="H632" s="3" t="str">
        <f t="shared" ca="1" si="48"/>
        <v>João Matias</v>
      </c>
      <c r="I632" t="str">
        <f t="shared" ca="1" si="49"/>
        <v>Excedeu o Orçamento</v>
      </c>
    </row>
    <row r="633" spans="1:9" x14ac:dyDescent="0.3">
      <c r="A633" s="1">
        <f t="shared" ca="1" si="45"/>
        <v>38911</v>
      </c>
      <c r="B633" s="1">
        <f ca="1">DATE(RANDBETWEEN(1,2),RANDBETWEEN(1,12),RANDBETWEEN(1,31))+Tabela1[[#This Row],[Data de entrada]]</f>
        <v>39649</v>
      </c>
      <c r="C633" s="2">
        <f ca="1">Tabela1[[#This Row],[Data de saída]]-Tabela1[[#This Row],[Data de entrada]]</f>
        <v>738</v>
      </c>
      <c r="D633">
        <f t="shared" ca="1" si="46"/>
        <v>7470013</v>
      </c>
      <c r="E6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3" s="3">
        <f t="shared" ca="1" si="47"/>
        <v>16904222</v>
      </c>
      <c r="G633" s="3">
        <f ca="1">Tabela1[[#This Row],[Valor]]/Tabela1[[#This Row],[Período (dias)]]</f>
        <v>22905.449864498645</v>
      </c>
      <c r="H633" s="3" t="str">
        <f t="shared" ca="1" si="48"/>
        <v>João Matias</v>
      </c>
      <c r="I633" t="str">
        <f t="shared" ca="1" si="49"/>
        <v/>
      </c>
    </row>
    <row r="634" spans="1:9" x14ac:dyDescent="0.3">
      <c r="A634" s="1">
        <f t="shared" ca="1" si="45"/>
        <v>41255</v>
      </c>
      <c r="B634" s="1">
        <f ca="1">DATE(RANDBETWEEN(1,2),RANDBETWEEN(1,12),RANDBETWEEN(1,31))+Tabela1[[#This Row],[Data de entrada]]</f>
        <v>41748</v>
      </c>
      <c r="C634" s="2">
        <f ca="1">Tabela1[[#This Row],[Data de saída]]-Tabela1[[#This Row],[Data de entrada]]</f>
        <v>493</v>
      </c>
      <c r="D634">
        <f t="shared" ca="1" si="46"/>
        <v>311263</v>
      </c>
      <c r="E6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4" s="3">
        <f t="shared" ca="1" si="47"/>
        <v>5130781</v>
      </c>
      <c r="G634" s="3">
        <f ca="1">Tabela1[[#This Row],[Valor]]/Tabela1[[#This Row],[Período (dias)]]</f>
        <v>10407.263691683571</v>
      </c>
      <c r="H634" s="3" t="str">
        <f t="shared" ca="1" si="48"/>
        <v>Juliana Souza</v>
      </c>
      <c r="I634" t="str">
        <f t="shared" ca="1" si="49"/>
        <v/>
      </c>
    </row>
    <row r="635" spans="1:9" x14ac:dyDescent="0.3">
      <c r="A635" s="1">
        <f t="shared" ca="1" si="45"/>
        <v>43012</v>
      </c>
      <c r="B635" s="1">
        <f ca="1">DATE(RANDBETWEEN(1,2),RANDBETWEEN(1,12),RANDBETWEEN(1,31))+Tabela1[[#This Row],[Data de entrada]]</f>
        <v>43934</v>
      </c>
      <c r="C635" s="2">
        <f ca="1">Tabela1[[#This Row],[Data de saída]]-Tabela1[[#This Row],[Data de entrada]]</f>
        <v>922</v>
      </c>
      <c r="D635">
        <f t="shared" ca="1" si="46"/>
        <v>6161221</v>
      </c>
      <c r="E6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5" s="3">
        <f t="shared" ca="1" si="47"/>
        <v>4081213</v>
      </c>
      <c r="G635" s="3">
        <f ca="1">Tabela1[[#This Row],[Valor]]/Tabela1[[#This Row],[Período (dias)]]</f>
        <v>4426.4783080260304</v>
      </c>
      <c r="H635" s="3" t="str">
        <f t="shared" ca="1" si="48"/>
        <v>Juliana Souza</v>
      </c>
      <c r="I635" t="str">
        <f t="shared" ca="1" si="49"/>
        <v/>
      </c>
    </row>
    <row r="636" spans="1:9" x14ac:dyDescent="0.3">
      <c r="A636" s="1">
        <f t="shared" ca="1" si="45"/>
        <v>42277</v>
      </c>
      <c r="B636" s="1">
        <f ca="1">DATE(RANDBETWEEN(1,2),RANDBETWEEN(1,12),RANDBETWEEN(1,31))+Tabela1[[#This Row],[Data de entrada]]</f>
        <v>43063</v>
      </c>
      <c r="C636" s="2">
        <f ca="1">Tabela1[[#This Row],[Data de saída]]-Tabela1[[#This Row],[Data de entrada]]</f>
        <v>786</v>
      </c>
      <c r="D636">
        <f t="shared" ca="1" si="46"/>
        <v>5481700</v>
      </c>
      <c r="E6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6" s="3">
        <f t="shared" ca="1" si="47"/>
        <v>11633035</v>
      </c>
      <c r="G636" s="3">
        <f ca="1">Tabela1[[#This Row],[Valor]]/Tabela1[[#This Row],[Período (dias)]]</f>
        <v>14800.298982188295</v>
      </c>
      <c r="H636" s="3" t="str">
        <f t="shared" ca="1" si="48"/>
        <v>Juliana Souza</v>
      </c>
      <c r="I636" t="str">
        <f t="shared" ca="1" si="49"/>
        <v/>
      </c>
    </row>
    <row r="637" spans="1:9" x14ac:dyDescent="0.3">
      <c r="A637" s="1">
        <f t="shared" ca="1" si="45"/>
        <v>42376</v>
      </c>
      <c r="B637" s="1">
        <f ca="1">DATE(RANDBETWEEN(1,2),RANDBETWEEN(1,12),RANDBETWEEN(1,31))+Tabela1[[#This Row],[Data de entrada]]</f>
        <v>43322</v>
      </c>
      <c r="C637" s="2">
        <f ca="1">Tabela1[[#This Row],[Data de saída]]-Tabela1[[#This Row],[Data de entrada]]</f>
        <v>946</v>
      </c>
      <c r="D637">
        <f t="shared" ca="1" si="46"/>
        <v>355761</v>
      </c>
      <c r="E6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7" s="3">
        <f t="shared" ca="1" si="47"/>
        <v>16578564</v>
      </c>
      <c r="G637" s="3">
        <f ca="1">Tabela1[[#This Row],[Valor]]/Tabela1[[#This Row],[Período (dias)]]</f>
        <v>17524.909090909092</v>
      </c>
      <c r="H637" s="3" t="str">
        <f t="shared" ca="1" si="48"/>
        <v>Carlos Cerezo</v>
      </c>
      <c r="I637" t="str">
        <f t="shared" ca="1" si="49"/>
        <v>Problemas na Conclusão</v>
      </c>
    </row>
    <row r="638" spans="1:9" x14ac:dyDescent="0.3">
      <c r="A638" s="1">
        <f t="shared" ca="1" si="45"/>
        <v>44921</v>
      </c>
      <c r="B638" s="1">
        <f ca="1">DATE(RANDBETWEEN(1,2),RANDBETWEEN(1,12),RANDBETWEEN(1,31))+Tabela1[[#This Row],[Data de entrada]]</f>
        <v>45569</v>
      </c>
      <c r="C638" s="2">
        <f ca="1">Tabela1[[#This Row],[Data de saída]]-Tabela1[[#This Row],[Data de entrada]]</f>
        <v>648</v>
      </c>
      <c r="D638">
        <f t="shared" ca="1" si="46"/>
        <v>4847724</v>
      </c>
      <c r="E6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8" s="3">
        <f t="shared" ca="1" si="47"/>
        <v>10885479</v>
      </c>
      <c r="G638" s="3">
        <f ca="1">Tabela1[[#This Row],[Valor]]/Tabela1[[#This Row],[Período (dias)]]</f>
        <v>16798.578703703704</v>
      </c>
      <c r="H638" s="3" t="str">
        <f t="shared" ca="1" si="48"/>
        <v>Carlos Cerezo</v>
      </c>
      <c r="I638" t="str">
        <f t="shared" ca="1" si="49"/>
        <v>Problemas na Conclusão</v>
      </c>
    </row>
    <row r="639" spans="1:9" x14ac:dyDescent="0.3">
      <c r="A639" s="1">
        <f t="shared" ca="1" si="45"/>
        <v>43127</v>
      </c>
      <c r="B639" s="1">
        <f ca="1">DATE(RANDBETWEEN(1,2),RANDBETWEEN(1,12),RANDBETWEEN(1,31))+Tabela1[[#This Row],[Data de entrada]]</f>
        <v>43991</v>
      </c>
      <c r="C639" s="2">
        <f ca="1">Tabela1[[#This Row],[Data de saída]]-Tabela1[[#This Row],[Data de entrada]]</f>
        <v>864</v>
      </c>
      <c r="D639">
        <f t="shared" ca="1" si="46"/>
        <v>8255200</v>
      </c>
      <c r="E6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9" s="3">
        <f t="shared" ca="1" si="47"/>
        <v>5662681</v>
      </c>
      <c r="G639" s="3">
        <f ca="1">Tabela1[[#This Row],[Valor]]/Tabela1[[#This Row],[Período (dias)]]</f>
        <v>6554.0289351851852</v>
      </c>
      <c r="H639" s="3" t="str">
        <f t="shared" ca="1" si="48"/>
        <v>João Matias</v>
      </c>
      <c r="I639" t="str">
        <f t="shared" ca="1" si="49"/>
        <v/>
      </c>
    </row>
    <row r="640" spans="1:9" x14ac:dyDescent="0.3">
      <c r="A640" s="1">
        <f t="shared" ca="1" si="45"/>
        <v>44755</v>
      </c>
      <c r="B640" s="1">
        <f ca="1">DATE(RANDBETWEEN(1,2),RANDBETWEEN(1,12),RANDBETWEEN(1,31))+Tabela1[[#This Row],[Data de entrada]]</f>
        <v>45598</v>
      </c>
      <c r="C640" s="2">
        <f ca="1">Tabela1[[#This Row],[Data de saída]]-Tabela1[[#This Row],[Data de entrada]]</f>
        <v>843</v>
      </c>
      <c r="D640">
        <f t="shared" ca="1" si="46"/>
        <v>8444759</v>
      </c>
      <c r="E6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0" s="3">
        <f t="shared" ca="1" si="47"/>
        <v>12061132</v>
      </c>
      <c r="G640" s="3">
        <f ca="1">Tabela1[[#This Row],[Valor]]/Tabela1[[#This Row],[Período (dias)]]</f>
        <v>14307.392645314354</v>
      </c>
      <c r="H640" s="3" t="str">
        <f t="shared" ca="1" si="48"/>
        <v>João Matias</v>
      </c>
      <c r="I640" t="str">
        <f t="shared" ca="1" si="49"/>
        <v/>
      </c>
    </row>
    <row r="641" spans="1:9" x14ac:dyDescent="0.3">
      <c r="A641" s="1">
        <f t="shared" ca="1" si="45"/>
        <v>38071</v>
      </c>
      <c r="B641" s="1">
        <f ca="1">DATE(RANDBETWEEN(1,2),RANDBETWEEN(1,12),RANDBETWEEN(1,31))+Tabela1[[#This Row],[Data de entrada]]</f>
        <v>38741</v>
      </c>
      <c r="C641" s="2">
        <f ca="1">Tabela1[[#This Row],[Data de saída]]-Tabela1[[#This Row],[Data de entrada]]</f>
        <v>670</v>
      </c>
      <c r="D641">
        <f t="shared" ca="1" si="46"/>
        <v>550265</v>
      </c>
      <c r="E6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1" s="3">
        <f t="shared" ca="1" si="47"/>
        <v>36373</v>
      </c>
      <c r="G641" s="3">
        <f ca="1">Tabela1[[#This Row],[Valor]]/Tabela1[[#This Row],[Período (dias)]]</f>
        <v>54.288059701492536</v>
      </c>
      <c r="H641" s="3" t="str">
        <f t="shared" ca="1" si="48"/>
        <v>João Matias</v>
      </c>
      <c r="I641" t="str">
        <f t="shared" ca="1" si="49"/>
        <v/>
      </c>
    </row>
    <row r="642" spans="1:9" x14ac:dyDescent="0.3">
      <c r="A642" s="1">
        <f t="shared" ref="A642:A705" ca="1" si="50">DATE(RANDBETWEEN(2000,2024),RANDBETWEEN(1,12),RANDBETWEEN(1,31))</f>
        <v>38463</v>
      </c>
      <c r="B642" s="1">
        <f ca="1">DATE(RANDBETWEEN(1,2),RANDBETWEEN(1,12),RANDBETWEEN(1,31))+Tabela1[[#This Row],[Data de entrada]]</f>
        <v>39377</v>
      </c>
      <c r="C642" s="2">
        <f ca="1">Tabela1[[#This Row],[Data de saída]]-Tabela1[[#This Row],[Data de entrada]]</f>
        <v>914</v>
      </c>
      <c r="D642">
        <f t="shared" ref="D642:D705" ca="1" si="51">RANDBETWEEN(1,10000000)</f>
        <v>7956839</v>
      </c>
      <c r="E6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2" s="3">
        <f t="shared" ref="F642:F705" ca="1" si="52">RANDBETWEEN(1,20000000)</f>
        <v>11699268</v>
      </c>
      <c r="G642" s="3">
        <f ca="1">Tabela1[[#This Row],[Valor]]/Tabela1[[#This Row],[Período (dias)]]</f>
        <v>12800.074398249453</v>
      </c>
      <c r="H642" s="3" t="str">
        <f t="shared" ref="H642:H705" ca="1" si="53">IF(RANDBETWEEN(1,2)=1,"João Matias",IF(RANDBETWEEN(1,2)=1,"Carlos Cerezo","Juliana Souza"))</f>
        <v>João Matias</v>
      </c>
      <c r="I642" t="str">
        <f t="shared" ref="I642:I705" ca="1" si="54">IF(RANDBETWEEN(1,2)=1,"",IF(RANDBETWEEN(1,2)=1,"Excedeu o Orçamento","Problemas na Conclusão"))</f>
        <v/>
      </c>
    </row>
    <row r="643" spans="1:9" x14ac:dyDescent="0.3">
      <c r="A643" s="1">
        <f t="shared" ca="1" si="50"/>
        <v>40486</v>
      </c>
      <c r="B643" s="1">
        <f ca="1">DATE(RANDBETWEEN(1,2),RANDBETWEEN(1,12),RANDBETWEEN(1,31))+Tabela1[[#This Row],[Data de entrada]]</f>
        <v>41568</v>
      </c>
      <c r="C643" s="2">
        <f ca="1">Tabela1[[#This Row],[Data de saída]]-Tabela1[[#This Row],[Data de entrada]]</f>
        <v>1082</v>
      </c>
      <c r="D643">
        <f t="shared" ca="1" si="51"/>
        <v>9172447</v>
      </c>
      <c r="E6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3" s="3">
        <f t="shared" ca="1" si="52"/>
        <v>15502346</v>
      </c>
      <c r="G643" s="3">
        <f ca="1">Tabela1[[#This Row],[Valor]]/Tabela1[[#This Row],[Período (dias)]]</f>
        <v>14327.49168207024</v>
      </c>
      <c r="H643" s="3" t="str">
        <f t="shared" ca="1" si="53"/>
        <v>Carlos Cerezo</v>
      </c>
      <c r="I643" t="str">
        <f t="shared" ca="1" si="54"/>
        <v/>
      </c>
    </row>
    <row r="644" spans="1:9" x14ac:dyDescent="0.3">
      <c r="A644" s="1">
        <f t="shared" ca="1" si="50"/>
        <v>45063</v>
      </c>
      <c r="B644" s="1">
        <f ca="1">DATE(RANDBETWEEN(1,2),RANDBETWEEN(1,12),RANDBETWEEN(1,31))+Tabela1[[#This Row],[Data de entrada]]</f>
        <v>45869</v>
      </c>
      <c r="C644" s="2">
        <f ca="1">Tabela1[[#This Row],[Data de saída]]-Tabela1[[#This Row],[Data de entrada]]</f>
        <v>806</v>
      </c>
      <c r="D644">
        <f t="shared" ca="1" si="51"/>
        <v>658060</v>
      </c>
      <c r="E6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4" s="3">
        <f t="shared" ca="1" si="52"/>
        <v>9343811</v>
      </c>
      <c r="G644" s="3">
        <f ca="1">Tabela1[[#This Row],[Valor]]/Tabela1[[#This Row],[Período (dias)]]</f>
        <v>11592.817617866005</v>
      </c>
      <c r="H644" s="3" t="str">
        <f t="shared" ca="1" si="53"/>
        <v>Carlos Cerezo</v>
      </c>
      <c r="I644" t="str">
        <f t="shared" ca="1" si="54"/>
        <v>Problemas na Conclusão</v>
      </c>
    </row>
    <row r="645" spans="1:9" x14ac:dyDescent="0.3">
      <c r="A645" s="1">
        <f t="shared" ca="1" si="50"/>
        <v>45392</v>
      </c>
      <c r="B645" s="1">
        <f ca="1">DATE(RANDBETWEEN(1,2),RANDBETWEEN(1,12),RANDBETWEEN(1,31))+Tabela1[[#This Row],[Data de entrada]]</f>
        <v>46217</v>
      </c>
      <c r="C645" s="2">
        <f ca="1">Tabela1[[#This Row],[Data de saída]]-Tabela1[[#This Row],[Data de entrada]]</f>
        <v>825</v>
      </c>
      <c r="D645">
        <f t="shared" ca="1" si="51"/>
        <v>1449111</v>
      </c>
      <c r="E6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5" s="3">
        <f t="shared" ca="1" si="52"/>
        <v>19279478</v>
      </c>
      <c r="G645" s="3">
        <f ca="1">Tabela1[[#This Row],[Valor]]/Tabela1[[#This Row],[Período (dias)]]</f>
        <v>23369.064242424243</v>
      </c>
      <c r="H645" s="3" t="str">
        <f t="shared" ca="1" si="53"/>
        <v>Carlos Cerezo</v>
      </c>
      <c r="I645" t="str">
        <f t="shared" ca="1" si="54"/>
        <v>Problemas na Conclusão</v>
      </c>
    </row>
    <row r="646" spans="1:9" x14ac:dyDescent="0.3">
      <c r="A646" s="1">
        <f t="shared" ca="1" si="50"/>
        <v>44789</v>
      </c>
      <c r="B646" s="1">
        <f ca="1">DATE(RANDBETWEEN(1,2),RANDBETWEEN(1,12),RANDBETWEEN(1,31))+Tabela1[[#This Row],[Data de entrada]]</f>
        <v>45501</v>
      </c>
      <c r="C646" s="2">
        <f ca="1">Tabela1[[#This Row],[Data de saída]]-Tabela1[[#This Row],[Data de entrada]]</f>
        <v>712</v>
      </c>
      <c r="D646">
        <f t="shared" ca="1" si="51"/>
        <v>7704336</v>
      </c>
      <c r="E6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6" s="3">
        <f t="shared" ca="1" si="52"/>
        <v>14802946</v>
      </c>
      <c r="G646" s="3">
        <f ca="1">Tabela1[[#This Row],[Valor]]/Tabela1[[#This Row],[Período (dias)]]</f>
        <v>20790.654494382023</v>
      </c>
      <c r="H646" s="3" t="str">
        <f t="shared" ca="1" si="53"/>
        <v>João Matias</v>
      </c>
      <c r="I646" t="str">
        <f t="shared" ca="1" si="54"/>
        <v>Excedeu o Orçamento</v>
      </c>
    </row>
    <row r="647" spans="1:9" x14ac:dyDescent="0.3">
      <c r="A647" s="1">
        <f t="shared" ca="1" si="50"/>
        <v>44070</v>
      </c>
      <c r="B647" s="1">
        <f ca="1">DATE(RANDBETWEEN(1,2),RANDBETWEEN(1,12),RANDBETWEEN(1,31))+Tabela1[[#This Row],[Data de entrada]]</f>
        <v>44497</v>
      </c>
      <c r="C647" s="2">
        <f ca="1">Tabela1[[#This Row],[Data de saída]]-Tabela1[[#This Row],[Data de entrada]]</f>
        <v>427</v>
      </c>
      <c r="D647">
        <f t="shared" ca="1" si="51"/>
        <v>662057</v>
      </c>
      <c r="E6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7" s="3">
        <f t="shared" ca="1" si="52"/>
        <v>17403349</v>
      </c>
      <c r="G647" s="3">
        <f ca="1">Tabela1[[#This Row],[Valor]]/Tabela1[[#This Row],[Período (dias)]]</f>
        <v>40757.257611241221</v>
      </c>
      <c r="H647" s="3" t="str">
        <f t="shared" ca="1" si="53"/>
        <v>Juliana Souza</v>
      </c>
      <c r="I647" t="str">
        <f t="shared" ca="1" si="54"/>
        <v>Excedeu o Orçamento</v>
      </c>
    </row>
    <row r="648" spans="1:9" x14ac:dyDescent="0.3">
      <c r="A648" s="1">
        <f t="shared" ca="1" si="50"/>
        <v>41335</v>
      </c>
      <c r="B648" s="1">
        <f ca="1">DATE(RANDBETWEEN(1,2),RANDBETWEEN(1,12),RANDBETWEEN(1,31))+Tabela1[[#This Row],[Data de entrada]]</f>
        <v>41796</v>
      </c>
      <c r="C648" s="2">
        <f ca="1">Tabela1[[#This Row],[Data de saída]]-Tabela1[[#This Row],[Data de entrada]]</f>
        <v>461</v>
      </c>
      <c r="D648">
        <f t="shared" ca="1" si="51"/>
        <v>2930175</v>
      </c>
      <c r="E6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8" s="3">
        <f t="shared" ca="1" si="52"/>
        <v>19316831</v>
      </c>
      <c r="G648" s="3">
        <f ca="1">Tabela1[[#This Row],[Valor]]/Tabela1[[#This Row],[Período (dias)]]</f>
        <v>41902.019522776573</v>
      </c>
      <c r="H648" s="3" t="str">
        <f t="shared" ca="1" si="53"/>
        <v>Juliana Souza</v>
      </c>
      <c r="I648" t="str">
        <f t="shared" ca="1" si="54"/>
        <v/>
      </c>
    </row>
    <row r="649" spans="1:9" x14ac:dyDescent="0.3">
      <c r="A649" s="1">
        <f t="shared" ca="1" si="50"/>
        <v>41678</v>
      </c>
      <c r="B649" s="1">
        <f ca="1">DATE(RANDBETWEEN(1,2),RANDBETWEEN(1,12),RANDBETWEEN(1,31))+Tabela1[[#This Row],[Data de entrada]]</f>
        <v>42528</v>
      </c>
      <c r="C649" s="2">
        <f ca="1">Tabela1[[#This Row],[Data de saída]]-Tabela1[[#This Row],[Data de entrada]]</f>
        <v>850</v>
      </c>
      <c r="D649">
        <f t="shared" ca="1" si="51"/>
        <v>9052950</v>
      </c>
      <c r="E6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9" s="3">
        <f t="shared" ca="1" si="52"/>
        <v>1370291</v>
      </c>
      <c r="G649" s="3">
        <f ca="1">Tabela1[[#This Row],[Valor]]/Tabela1[[#This Row],[Período (dias)]]</f>
        <v>1612.1070588235293</v>
      </c>
      <c r="H649" s="3" t="str">
        <f t="shared" ca="1" si="53"/>
        <v>Juliana Souza</v>
      </c>
      <c r="I649" t="str">
        <f t="shared" ca="1" si="54"/>
        <v>Excedeu o Orçamento</v>
      </c>
    </row>
    <row r="650" spans="1:9" x14ac:dyDescent="0.3">
      <c r="A650" s="1">
        <f t="shared" ca="1" si="50"/>
        <v>42045</v>
      </c>
      <c r="B650" s="1">
        <f ca="1">DATE(RANDBETWEEN(1,2),RANDBETWEEN(1,12),RANDBETWEEN(1,31))+Tabela1[[#This Row],[Data de entrada]]</f>
        <v>43041</v>
      </c>
      <c r="C650" s="2">
        <f ca="1">Tabela1[[#This Row],[Data de saída]]-Tabela1[[#This Row],[Data de entrada]]</f>
        <v>996</v>
      </c>
      <c r="D650">
        <f t="shared" ca="1" si="51"/>
        <v>806131</v>
      </c>
      <c r="E6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0" s="3">
        <f t="shared" ca="1" si="52"/>
        <v>8603208</v>
      </c>
      <c r="G650" s="3">
        <f ca="1">Tabela1[[#This Row],[Valor]]/Tabela1[[#This Row],[Período (dias)]]</f>
        <v>8637.7590361445782</v>
      </c>
      <c r="H650" s="3" t="str">
        <f t="shared" ca="1" si="53"/>
        <v>Juliana Souza</v>
      </c>
      <c r="I650" t="str">
        <f t="shared" ca="1" si="54"/>
        <v>Problemas na Conclusão</v>
      </c>
    </row>
    <row r="651" spans="1:9" x14ac:dyDescent="0.3">
      <c r="A651" s="1">
        <f t="shared" ca="1" si="50"/>
        <v>43590</v>
      </c>
      <c r="B651" s="1">
        <f ca="1">DATE(RANDBETWEEN(1,2),RANDBETWEEN(1,12),RANDBETWEEN(1,31))+Tabela1[[#This Row],[Data de entrada]]</f>
        <v>44085</v>
      </c>
      <c r="C651" s="2">
        <f ca="1">Tabela1[[#This Row],[Data de saída]]-Tabela1[[#This Row],[Data de entrada]]</f>
        <v>495</v>
      </c>
      <c r="D651">
        <f t="shared" ca="1" si="51"/>
        <v>3645218</v>
      </c>
      <c r="E6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1" s="3">
        <f t="shared" ca="1" si="52"/>
        <v>15723852</v>
      </c>
      <c r="G651" s="3">
        <f ca="1">Tabela1[[#This Row],[Valor]]/Tabela1[[#This Row],[Período (dias)]]</f>
        <v>31765.357575757575</v>
      </c>
      <c r="H651" s="3" t="str">
        <f t="shared" ca="1" si="53"/>
        <v>Carlos Cerezo</v>
      </c>
      <c r="I651" t="str">
        <f t="shared" ca="1" si="54"/>
        <v>Excedeu o Orçamento</v>
      </c>
    </row>
    <row r="652" spans="1:9" x14ac:dyDescent="0.3">
      <c r="A652" s="1">
        <f t="shared" ca="1" si="50"/>
        <v>41568</v>
      </c>
      <c r="B652" s="1">
        <f ca="1">DATE(RANDBETWEEN(1,2),RANDBETWEEN(1,12),RANDBETWEEN(1,31))+Tabela1[[#This Row],[Data de entrada]]</f>
        <v>42096</v>
      </c>
      <c r="C652" s="2">
        <f ca="1">Tabela1[[#This Row],[Data de saída]]-Tabela1[[#This Row],[Data de entrada]]</f>
        <v>528</v>
      </c>
      <c r="D652">
        <f t="shared" ca="1" si="51"/>
        <v>5258608</v>
      </c>
      <c r="E6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2" s="3">
        <f t="shared" ca="1" si="52"/>
        <v>5245139</v>
      </c>
      <c r="G652" s="3">
        <f ca="1">Tabela1[[#This Row],[Valor]]/Tabela1[[#This Row],[Período (dias)]]</f>
        <v>9933.9753787878781</v>
      </c>
      <c r="H652" s="3" t="str">
        <f t="shared" ca="1" si="53"/>
        <v>João Matias</v>
      </c>
      <c r="I652" t="str">
        <f t="shared" ca="1" si="54"/>
        <v/>
      </c>
    </row>
    <row r="653" spans="1:9" x14ac:dyDescent="0.3">
      <c r="A653" s="1">
        <f t="shared" ca="1" si="50"/>
        <v>40346</v>
      </c>
      <c r="B653" s="1">
        <f ca="1">DATE(RANDBETWEEN(1,2),RANDBETWEEN(1,12),RANDBETWEEN(1,31))+Tabela1[[#This Row],[Data de entrada]]</f>
        <v>40785</v>
      </c>
      <c r="C653" s="2">
        <f ca="1">Tabela1[[#This Row],[Data de saída]]-Tabela1[[#This Row],[Data de entrada]]</f>
        <v>439</v>
      </c>
      <c r="D653">
        <f t="shared" ca="1" si="51"/>
        <v>5662978</v>
      </c>
      <c r="E6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3" s="3">
        <f t="shared" ca="1" si="52"/>
        <v>1309901</v>
      </c>
      <c r="G653" s="3">
        <f ca="1">Tabela1[[#This Row],[Valor]]/Tabela1[[#This Row],[Período (dias)]]</f>
        <v>2983.8291571753984</v>
      </c>
      <c r="H653" s="3" t="str">
        <f t="shared" ca="1" si="53"/>
        <v>Juliana Souza</v>
      </c>
      <c r="I653" t="str">
        <f t="shared" ca="1" si="54"/>
        <v>Problemas na Conclusão</v>
      </c>
    </row>
    <row r="654" spans="1:9" x14ac:dyDescent="0.3">
      <c r="A654" s="1">
        <f t="shared" ca="1" si="50"/>
        <v>41458</v>
      </c>
      <c r="B654" s="1">
        <f ca="1">DATE(RANDBETWEEN(1,2),RANDBETWEEN(1,12),RANDBETWEEN(1,31))+Tabela1[[#This Row],[Data de entrada]]</f>
        <v>42289</v>
      </c>
      <c r="C654" s="2">
        <f ca="1">Tabela1[[#This Row],[Data de saída]]-Tabela1[[#This Row],[Data de entrada]]</f>
        <v>831</v>
      </c>
      <c r="D654">
        <f t="shared" ca="1" si="51"/>
        <v>3231808</v>
      </c>
      <c r="E6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4" s="3">
        <f t="shared" ca="1" si="52"/>
        <v>8107267</v>
      </c>
      <c r="G654" s="3">
        <f ca="1">Tabela1[[#This Row],[Valor]]/Tabela1[[#This Row],[Período (dias)]]</f>
        <v>9756.0373044524677</v>
      </c>
      <c r="H654" s="3" t="str">
        <f t="shared" ca="1" si="53"/>
        <v>Carlos Cerezo</v>
      </c>
      <c r="I654" t="str">
        <f t="shared" ca="1" si="54"/>
        <v>Problemas na Conclusão</v>
      </c>
    </row>
    <row r="655" spans="1:9" x14ac:dyDescent="0.3">
      <c r="A655" s="1">
        <f t="shared" ca="1" si="50"/>
        <v>44822</v>
      </c>
      <c r="B655" s="1">
        <f ca="1">DATE(RANDBETWEEN(1,2),RANDBETWEEN(1,12),RANDBETWEEN(1,31))+Tabela1[[#This Row],[Data de entrada]]</f>
        <v>45727</v>
      </c>
      <c r="C655" s="2">
        <f ca="1">Tabela1[[#This Row],[Data de saída]]-Tabela1[[#This Row],[Data de entrada]]</f>
        <v>905</v>
      </c>
      <c r="D655">
        <f t="shared" ca="1" si="51"/>
        <v>9995432</v>
      </c>
      <c r="E6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5" s="3">
        <f t="shared" ca="1" si="52"/>
        <v>1731692</v>
      </c>
      <c r="G655" s="3">
        <f ca="1">Tabela1[[#This Row],[Valor]]/Tabela1[[#This Row],[Período (dias)]]</f>
        <v>1913.4718232044199</v>
      </c>
      <c r="H655" s="3" t="str">
        <f t="shared" ca="1" si="53"/>
        <v>João Matias</v>
      </c>
      <c r="I655" t="str">
        <f t="shared" ca="1" si="54"/>
        <v/>
      </c>
    </row>
    <row r="656" spans="1:9" x14ac:dyDescent="0.3">
      <c r="A656" s="1">
        <f t="shared" ca="1" si="50"/>
        <v>41734</v>
      </c>
      <c r="B656" s="1">
        <f ca="1">DATE(RANDBETWEEN(1,2),RANDBETWEEN(1,12),RANDBETWEEN(1,31))+Tabela1[[#This Row],[Data de entrada]]</f>
        <v>42473</v>
      </c>
      <c r="C656" s="2">
        <f ca="1">Tabela1[[#This Row],[Data de saída]]-Tabela1[[#This Row],[Data de entrada]]</f>
        <v>739</v>
      </c>
      <c r="D656">
        <f t="shared" ca="1" si="51"/>
        <v>8984594</v>
      </c>
      <c r="E6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6" s="3">
        <f t="shared" ca="1" si="52"/>
        <v>10692566</v>
      </c>
      <c r="G656" s="3">
        <f ca="1">Tabela1[[#This Row],[Valor]]/Tabela1[[#This Row],[Período (dias)]]</f>
        <v>14468.966170500677</v>
      </c>
      <c r="H656" s="3" t="str">
        <f t="shared" ca="1" si="53"/>
        <v>João Matias</v>
      </c>
      <c r="I656" t="str">
        <f t="shared" ca="1" si="54"/>
        <v/>
      </c>
    </row>
    <row r="657" spans="1:9" x14ac:dyDescent="0.3">
      <c r="A657" s="1">
        <f t="shared" ca="1" si="50"/>
        <v>36935</v>
      </c>
      <c r="B657" s="1">
        <f ca="1">DATE(RANDBETWEEN(1,2),RANDBETWEEN(1,12),RANDBETWEEN(1,31))+Tabela1[[#This Row],[Data de entrada]]</f>
        <v>37513</v>
      </c>
      <c r="C657" s="2">
        <f ca="1">Tabela1[[#This Row],[Data de saída]]-Tabela1[[#This Row],[Data de entrada]]</f>
        <v>578</v>
      </c>
      <c r="D657">
        <f t="shared" ca="1" si="51"/>
        <v>545</v>
      </c>
      <c r="E6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7" s="3">
        <f t="shared" ca="1" si="52"/>
        <v>10001815</v>
      </c>
      <c r="G657" s="3">
        <f ca="1">Tabela1[[#This Row],[Valor]]/Tabela1[[#This Row],[Período (dias)]]</f>
        <v>17304.17820069204</v>
      </c>
      <c r="H657" s="3" t="str">
        <f t="shared" ca="1" si="53"/>
        <v>Carlos Cerezo</v>
      </c>
      <c r="I657" t="str">
        <f t="shared" ca="1" si="54"/>
        <v/>
      </c>
    </row>
    <row r="658" spans="1:9" x14ac:dyDescent="0.3">
      <c r="A658" s="1">
        <f t="shared" ca="1" si="50"/>
        <v>42621</v>
      </c>
      <c r="B658" s="1">
        <f ca="1">DATE(RANDBETWEEN(1,2),RANDBETWEEN(1,12),RANDBETWEEN(1,31))+Tabela1[[#This Row],[Data de entrada]]</f>
        <v>43308</v>
      </c>
      <c r="C658" s="2">
        <f ca="1">Tabela1[[#This Row],[Data de saída]]-Tabela1[[#This Row],[Data de entrada]]</f>
        <v>687</v>
      </c>
      <c r="D658">
        <f t="shared" ca="1" si="51"/>
        <v>939370</v>
      </c>
      <c r="E6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8" s="3">
        <f t="shared" ca="1" si="52"/>
        <v>14378132</v>
      </c>
      <c r="G658" s="3">
        <f ca="1">Tabela1[[#This Row],[Valor]]/Tabela1[[#This Row],[Período (dias)]]</f>
        <v>20928.86754002911</v>
      </c>
      <c r="H658" s="3" t="str">
        <f t="shared" ca="1" si="53"/>
        <v>João Matias</v>
      </c>
      <c r="I658" t="str">
        <f t="shared" ca="1" si="54"/>
        <v/>
      </c>
    </row>
    <row r="659" spans="1:9" x14ac:dyDescent="0.3">
      <c r="A659" s="1">
        <f t="shared" ca="1" si="50"/>
        <v>42333</v>
      </c>
      <c r="B659" s="1">
        <f ca="1">DATE(RANDBETWEEN(1,2),RANDBETWEEN(1,12),RANDBETWEEN(1,31))+Tabela1[[#This Row],[Data de entrada]]</f>
        <v>43160</v>
      </c>
      <c r="C659" s="2">
        <f ca="1">Tabela1[[#This Row],[Data de saída]]-Tabela1[[#This Row],[Data de entrada]]</f>
        <v>827</v>
      </c>
      <c r="D659">
        <f t="shared" ca="1" si="51"/>
        <v>9955728</v>
      </c>
      <c r="E6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9" s="3">
        <f t="shared" ca="1" si="52"/>
        <v>147656</v>
      </c>
      <c r="G659" s="3">
        <f ca="1">Tabela1[[#This Row],[Valor]]/Tabela1[[#This Row],[Período (dias)]]</f>
        <v>178.54413542926238</v>
      </c>
      <c r="H659" s="3" t="str">
        <f t="shared" ca="1" si="53"/>
        <v>Carlos Cerezo</v>
      </c>
      <c r="I659" t="str">
        <f t="shared" ca="1" si="54"/>
        <v>Excedeu o Orçamento</v>
      </c>
    </row>
    <row r="660" spans="1:9" x14ac:dyDescent="0.3">
      <c r="A660" s="1">
        <f t="shared" ca="1" si="50"/>
        <v>38750</v>
      </c>
      <c r="B660" s="1">
        <f ca="1">DATE(RANDBETWEEN(1,2),RANDBETWEEN(1,12),RANDBETWEEN(1,31))+Tabela1[[#This Row],[Data de entrada]]</f>
        <v>39212</v>
      </c>
      <c r="C660" s="2">
        <f ca="1">Tabela1[[#This Row],[Data de saída]]-Tabela1[[#This Row],[Data de entrada]]</f>
        <v>462</v>
      </c>
      <c r="D660">
        <f t="shared" ca="1" si="51"/>
        <v>1984528</v>
      </c>
      <c r="E6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0" s="3">
        <f t="shared" ca="1" si="52"/>
        <v>12321677</v>
      </c>
      <c r="G660" s="3">
        <f ca="1">Tabela1[[#This Row],[Valor]]/Tabela1[[#This Row],[Período (dias)]]</f>
        <v>26670.296536796537</v>
      </c>
      <c r="H660" s="3" t="str">
        <f t="shared" ca="1" si="53"/>
        <v>João Matias</v>
      </c>
      <c r="I660" t="str">
        <f t="shared" ca="1" si="54"/>
        <v/>
      </c>
    </row>
    <row r="661" spans="1:9" x14ac:dyDescent="0.3">
      <c r="A661" s="1">
        <f t="shared" ca="1" si="50"/>
        <v>44987</v>
      </c>
      <c r="B661" s="1">
        <f ca="1">DATE(RANDBETWEEN(1,2),RANDBETWEEN(1,12),RANDBETWEEN(1,31))+Tabela1[[#This Row],[Data de entrada]]</f>
        <v>45497</v>
      </c>
      <c r="C661" s="2">
        <f ca="1">Tabela1[[#This Row],[Data de saída]]-Tabela1[[#This Row],[Data de entrada]]</f>
        <v>510</v>
      </c>
      <c r="D661">
        <f t="shared" ca="1" si="51"/>
        <v>3500413</v>
      </c>
      <c r="E6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1" s="3">
        <f t="shared" ca="1" si="52"/>
        <v>5035437</v>
      </c>
      <c r="G661" s="3">
        <f ca="1">Tabela1[[#This Row],[Valor]]/Tabela1[[#This Row],[Período (dias)]]</f>
        <v>9873.4058823529413</v>
      </c>
      <c r="H661" s="3" t="str">
        <f t="shared" ca="1" si="53"/>
        <v>Carlos Cerezo</v>
      </c>
      <c r="I661" t="str">
        <f t="shared" ca="1" si="54"/>
        <v/>
      </c>
    </row>
    <row r="662" spans="1:9" x14ac:dyDescent="0.3">
      <c r="A662" s="1">
        <f t="shared" ca="1" si="50"/>
        <v>40649</v>
      </c>
      <c r="B662" s="1">
        <f ca="1">DATE(RANDBETWEEN(1,2),RANDBETWEEN(1,12),RANDBETWEEN(1,31))+Tabela1[[#This Row],[Data de entrada]]</f>
        <v>41226</v>
      </c>
      <c r="C662" s="2">
        <f ca="1">Tabela1[[#This Row],[Data de saída]]-Tabela1[[#This Row],[Data de entrada]]</f>
        <v>577</v>
      </c>
      <c r="D662">
        <f t="shared" ca="1" si="51"/>
        <v>3854777</v>
      </c>
      <c r="E6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2" s="3">
        <f t="shared" ca="1" si="52"/>
        <v>12728216</v>
      </c>
      <c r="G662" s="3">
        <f ca="1">Tabela1[[#This Row],[Valor]]/Tabela1[[#This Row],[Período (dias)]]</f>
        <v>22059.299826689774</v>
      </c>
      <c r="H662" s="3" t="str">
        <f t="shared" ca="1" si="53"/>
        <v>Juliana Souza</v>
      </c>
      <c r="I662" t="str">
        <f t="shared" ca="1" si="54"/>
        <v>Excedeu o Orçamento</v>
      </c>
    </row>
    <row r="663" spans="1:9" x14ac:dyDescent="0.3">
      <c r="A663" s="1">
        <f t="shared" ca="1" si="50"/>
        <v>39419</v>
      </c>
      <c r="B663" s="1">
        <f ca="1">DATE(RANDBETWEEN(1,2),RANDBETWEEN(1,12),RANDBETWEEN(1,31))+Tabela1[[#This Row],[Data de entrada]]</f>
        <v>40241</v>
      </c>
      <c r="C663" s="2">
        <f ca="1">Tabela1[[#This Row],[Data de saída]]-Tabela1[[#This Row],[Data de entrada]]</f>
        <v>822</v>
      </c>
      <c r="D663">
        <f t="shared" ca="1" si="51"/>
        <v>7489900</v>
      </c>
      <c r="E6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3" s="3">
        <f t="shared" ca="1" si="52"/>
        <v>8901362</v>
      </c>
      <c r="G663" s="3">
        <f ca="1">Tabela1[[#This Row],[Valor]]/Tabela1[[#This Row],[Período (dias)]]</f>
        <v>10828.907542579076</v>
      </c>
      <c r="H663" s="3" t="str">
        <f t="shared" ca="1" si="53"/>
        <v>João Matias</v>
      </c>
      <c r="I663" t="str">
        <f t="shared" ca="1" si="54"/>
        <v/>
      </c>
    </row>
    <row r="664" spans="1:9" x14ac:dyDescent="0.3">
      <c r="A664" s="1">
        <f t="shared" ca="1" si="50"/>
        <v>39211</v>
      </c>
      <c r="B664" s="1">
        <f ca="1">DATE(RANDBETWEEN(1,2),RANDBETWEEN(1,12),RANDBETWEEN(1,31))+Tabela1[[#This Row],[Data de entrada]]</f>
        <v>39887</v>
      </c>
      <c r="C664" s="2">
        <f ca="1">Tabela1[[#This Row],[Data de saída]]-Tabela1[[#This Row],[Data de entrada]]</f>
        <v>676</v>
      </c>
      <c r="D664">
        <f t="shared" ca="1" si="51"/>
        <v>7276768</v>
      </c>
      <c r="E6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4" s="3">
        <f t="shared" ca="1" si="52"/>
        <v>16388630</v>
      </c>
      <c r="G664" s="3">
        <f ca="1">Tabela1[[#This Row],[Valor]]/Tabela1[[#This Row],[Período (dias)]]</f>
        <v>24243.535502958581</v>
      </c>
      <c r="H664" s="3" t="str">
        <f t="shared" ca="1" si="53"/>
        <v>Carlos Cerezo</v>
      </c>
      <c r="I664" t="str">
        <f t="shared" ca="1" si="54"/>
        <v>Excedeu o Orçamento</v>
      </c>
    </row>
    <row r="665" spans="1:9" x14ac:dyDescent="0.3">
      <c r="A665" s="1">
        <f t="shared" ca="1" si="50"/>
        <v>42258</v>
      </c>
      <c r="B665" s="1">
        <f ca="1">DATE(RANDBETWEEN(1,2),RANDBETWEEN(1,12),RANDBETWEEN(1,31))+Tabela1[[#This Row],[Data de entrada]]</f>
        <v>42743</v>
      </c>
      <c r="C665" s="2">
        <f ca="1">Tabela1[[#This Row],[Data de saída]]-Tabela1[[#This Row],[Data de entrada]]</f>
        <v>485</v>
      </c>
      <c r="D665">
        <f t="shared" ca="1" si="51"/>
        <v>2690086</v>
      </c>
      <c r="E6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5" s="3">
        <f t="shared" ca="1" si="52"/>
        <v>2269071</v>
      </c>
      <c r="G665" s="3">
        <f ca="1">Tabela1[[#This Row],[Valor]]/Tabela1[[#This Row],[Período (dias)]]</f>
        <v>4678.4969072164949</v>
      </c>
      <c r="H665" s="3" t="str">
        <f t="shared" ca="1" si="53"/>
        <v>João Matias</v>
      </c>
      <c r="I665" t="str">
        <f t="shared" ca="1" si="54"/>
        <v>Excedeu o Orçamento</v>
      </c>
    </row>
    <row r="666" spans="1:9" x14ac:dyDescent="0.3">
      <c r="A666" s="1">
        <f t="shared" ca="1" si="50"/>
        <v>39644</v>
      </c>
      <c r="B666" s="1">
        <f ca="1">DATE(RANDBETWEEN(1,2),RANDBETWEEN(1,12),RANDBETWEEN(1,31))+Tabela1[[#This Row],[Data de entrada]]</f>
        <v>40042</v>
      </c>
      <c r="C666" s="2">
        <f ca="1">Tabela1[[#This Row],[Data de saída]]-Tabela1[[#This Row],[Data de entrada]]</f>
        <v>398</v>
      </c>
      <c r="D666">
        <f t="shared" ca="1" si="51"/>
        <v>2548110</v>
      </c>
      <c r="E66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66" s="3">
        <f t="shared" ca="1" si="52"/>
        <v>4726930</v>
      </c>
      <c r="G666" s="3">
        <f ca="1">Tabela1[[#This Row],[Valor]]/Tabela1[[#This Row],[Período (dias)]]</f>
        <v>11876.708542713568</v>
      </c>
      <c r="H666" s="3" t="str">
        <f t="shared" ca="1" si="53"/>
        <v>João Matias</v>
      </c>
      <c r="I666" t="str">
        <f t="shared" ca="1" si="54"/>
        <v>Excedeu o Orçamento</v>
      </c>
    </row>
    <row r="667" spans="1:9" x14ac:dyDescent="0.3">
      <c r="A667" s="1">
        <f t="shared" ca="1" si="50"/>
        <v>40074</v>
      </c>
      <c r="B667" s="1">
        <f ca="1">DATE(RANDBETWEEN(1,2),RANDBETWEEN(1,12),RANDBETWEEN(1,31))+Tabela1[[#This Row],[Data de entrada]]</f>
        <v>41150</v>
      </c>
      <c r="C667" s="2">
        <f ca="1">Tabela1[[#This Row],[Data de saída]]-Tabela1[[#This Row],[Data de entrada]]</f>
        <v>1076</v>
      </c>
      <c r="D667">
        <f t="shared" ca="1" si="51"/>
        <v>9061916</v>
      </c>
      <c r="E6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7" s="3">
        <f t="shared" ca="1" si="52"/>
        <v>11537680</v>
      </c>
      <c r="G667" s="3">
        <f ca="1">Tabela1[[#This Row],[Valor]]/Tabela1[[#This Row],[Período (dias)]]</f>
        <v>10722.75092936803</v>
      </c>
      <c r="H667" s="3" t="str">
        <f t="shared" ca="1" si="53"/>
        <v>Juliana Souza</v>
      </c>
      <c r="I667" t="str">
        <f t="shared" ca="1" si="54"/>
        <v/>
      </c>
    </row>
    <row r="668" spans="1:9" x14ac:dyDescent="0.3">
      <c r="A668" s="1">
        <f t="shared" ca="1" si="50"/>
        <v>44894</v>
      </c>
      <c r="B668" s="1">
        <f ca="1">DATE(RANDBETWEEN(1,2),RANDBETWEEN(1,12),RANDBETWEEN(1,31))+Tabela1[[#This Row],[Data de entrada]]</f>
        <v>45988</v>
      </c>
      <c r="C668" s="2">
        <f ca="1">Tabela1[[#This Row],[Data de saída]]-Tabela1[[#This Row],[Data de entrada]]</f>
        <v>1094</v>
      </c>
      <c r="D668">
        <f t="shared" ca="1" si="51"/>
        <v>3254416</v>
      </c>
      <c r="E66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8" s="3">
        <f t="shared" ca="1" si="52"/>
        <v>19434169</v>
      </c>
      <c r="G668" s="3">
        <f ca="1">Tabela1[[#This Row],[Valor]]/Tabela1[[#This Row],[Período (dias)]]</f>
        <v>17764.322669104204</v>
      </c>
      <c r="H668" s="3" t="str">
        <f t="shared" ca="1" si="53"/>
        <v>Juliana Souza</v>
      </c>
      <c r="I668" t="str">
        <f t="shared" ca="1" si="54"/>
        <v/>
      </c>
    </row>
    <row r="669" spans="1:9" x14ac:dyDescent="0.3">
      <c r="A669" s="1">
        <f t="shared" ca="1" si="50"/>
        <v>37809</v>
      </c>
      <c r="B669" s="1">
        <f ca="1">DATE(RANDBETWEEN(1,2),RANDBETWEEN(1,12),RANDBETWEEN(1,31))+Tabela1[[#This Row],[Data de entrada]]</f>
        <v>38531</v>
      </c>
      <c r="C669" s="2">
        <f ca="1">Tabela1[[#This Row],[Data de saída]]-Tabela1[[#This Row],[Data de entrada]]</f>
        <v>722</v>
      </c>
      <c r="D669">
        <f t="shared" ca="1" si="51"/>
        <v>1598288</v>
      </c>
      <c r="E6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9" s="3">
        <f t="shared" ca="1" si="52"/>
        <v>4991440</v>
      </c>
      <c r="G669" s="3">
        <f ca="1">Tabela1[[#This Row],[Valor]]/Tabela1[[#This Row],[Período (dias)]]</f>
        <v>6913.3518005540163</v>
      </c>
      <c r="H669" s="3" t="str">
        <f t="shared" ca="1" si="53"/>
        <v>Juliana Souza</v>
      </c>
      <c r="I669" t="str">
        <f t="shared" ca="1" si="54"/>
        <v>Problemas na Conclusão</v>
      </c>
    </row>
    <row r="670" spans="1:9" x14ac:dyDescent="0.3">
      <c r="A670" s="1">
        <f t="shared" ca="1" si="50"/>
        <v>44828</v>
      </c>
      <c r="B670" s="1">
        <f ca="1">DATE(RANDBETWEEN(1,2),RANDBETWEEN(1,12),RANDBETWEEN(1,31))+Tabela1[[#This Row],[Data de entrada]]</f>
        <v>45312</v>
      </c>
      <c r="C670" s="2">
        <f ca="1">Tabela1[[#This Row],[Data de saída]]-Tabela1[[#This Row],[Data de entrada]]</f>
        <v>484</v>
      </c>
      <c r="D670">
        <f t="shared" ca="1" si="51"/>
        <v>661327</v>
      </c>
      <c r="E6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0" s="3">
        <f t="shared" ca="1" si="52"/>
        <v>12934536</v>
      </c>
      <c r="G670" s="3">
        <f ca="1">Tabela1[[#This Row],[Valor]]/Tabela1[[#This Row],[Período (dias)]]</f>
        <v>26724.247933884297</v>
      </c>
      <c r="H670" s="3" t="str">
        <f t="shared" ca="1" si="53"/>
        <v>Juliana Souza</v>
      </c>
      <c r="I670" t="str">
        <f t="shared" ca="1" si="54"/>
        <v/>
      </c>
    </row>
    <row r="671" spans="1:9" x14ac:dyDescent="0.3">
      <c r="A671" s="1">
        <f t="shared" ca="1" si="50"/>
        <v>40211</v>
      </c>
      <c r="B671" s="1">
        <f ca="1">DATE(RANDBETWEEN(1,2),RANDBETWEEN(1,12),RANDBETWEEN(1,31))+Tabela1[[#This Row],[Data de entrada]]</f>
        <v>40795</v>
      </c>
      <c r="C671" s="2">
        <f ca="1">Tabela1[[#This Row],[Data de saída]]-Tabela1[[#This Row],[Data de entrada]]</f>
        <v>584</v>
      </c>
      <c r="D671">
        <f t="shared" ca="1" si="51"/>
        <v>6607061</v>
      </c>
      <c r="E6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1" s="3">
        <f t="shared" ca="1" si="52"/>
        <v>5909713</v>
      </c>
      <c r="G671" s="3">
        <f ca="1">Tabela1[[#This Row],[Valor]]/Tabela1[[#This Row],[Período (dias)]]</f>
        <v>10119.371575342466</v>
      </c>
      <c r="H671" s="3" t="str">
        <f t="shared" ca="1" si="53"/>
        <v>Carlos Cerezo</v>
      </c>
      <c r="I671" t="str">
        <f t="shared" ca="1" si="54"/>
        <v>Excedeu o Orçamento</v>
      </c>
    </row>
    <row r="672" spans="1:9" x14ac:dyDescent="0.3">
      <c r="A672" s="1">
        <f t="shared" ca="1" si="50"/>
        <v>43280</v>
      </c>
      <c r="B672" s="1">
        <f ca="1">DATE(RANDBETWEEN(1,2),RANDBETWEEN(1,12),RANDBETWEEN(1,31))+Tabela1[[#This Row],[Data de entrada]]</f>
        <v>43702</v>
      </c>
      <c r="C672" s="2">
        <f ca="1">Tabela1[[#This Row],[Data de saída]]-Tabela1[[#This Row],[Data de entrada]]</f>
        <v>422</v>
      </c>
      <c r="D672">
        <f t="shared" ca="1" si="51"/>
        <v>8409997</v>
      </c>
      <c r="E6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2" s="3">
        <f t="shared" ca="1" si="52"/>
        <v>18765419</v>
      </c>
      <c r="G672" s="3">
        <f ca="1">Tabela1[[#This Row],[Valor]]/Tabela1[[#This Row],[Período (dias)]]</f>
        <v>44467.817535545022</v>
      </c>
      <c r="H672" s="3" t="str">
        <f t="shared" ca="1" si="53"/>
        <v>João Matias</v>
      </c>
      <c r="I672" t="str">
        <f t="shared" ca="1" si="54"/>
        <v/>
      </c>
    </row>
    <row r="673" spans="1:9" x14ac:dyDescent="0.3">
      <c r="A673" s="1">
        <f t="shared" ca="1" si="50"/>
        <v>40035</v>
      </c>
      <c r="B673" s="1">
        <f ca="1">DATE(RANDBETWEEN(1,2),RANDBETWEEN(1,12),RANDBETWEEN(1,31))+Tabela1[[#This Row],[Data de entrada]]</f>
        <v>40828</v>
      </c>
      <c r="C673" s="2">
        <f ca="1">Tabela1[[#This Row],[Data de saída]]-Tabela1[[#This Row],[Data de entrada]]</f>
        <v>793</v>
      </c>
      <c r="D673">
        <f t="shared" ca="1" si="51"/>
        <v>7753576</v>
      </c>
      <c r="E6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3" s="3">
        <f t="shared" ca="1" si="52"/>
        <v>17769421</v>
      </c>
      <c r="G673" s="3">
        <f ca="1">Tabela1[[#This Row],[Valor]]/Tabela1[[#This Row],[Período (dias)]]</f>
        <v>22407.844892812107</v>
      </c>
      <c r="H673" s="3" t="str">
        <f t="shared" ca="1" si="53"/>
        <v>Carlos Cerezo</v>
      </c>
      <c r="I673" t="str">
        <f t="shared" ca="1" si="54"/>
        <v/>
      </c>
    </row>
    <row r="674" spans="1:9" x14ac:dyDescent="0.3">
      <c r="A674" s="1">
        <f t="shared" ca="1" si="50"/>
        <v>42429</v>
      </c>
      <c r="B674" s="1">
        <f ca="1">DATE(RANDBETWEEN(1,2),RANDBETWEEN(1,12),RANDBETWEEN(1,31))+Tabela1[[#This Row],[Data de entrada]]</f>
        <v>42985</v>
      </c>
      <c r="C674" s="2">
        <f ca="1">Tabela1[[#This Row],[Data de saída]]-Tabela1[[#This Row],[Data de entrada]]</f>
        <v>556</v>
      </c>
      <c r="D674">
        <f t="shared" ca="1" si="51"/>
        <v>2885542</v>
      </c>
      <c r="E6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4" s="3">
        <f t="shared" ca="1" si="52"/>
        <v>12216279</v>
      </c>
      <c r="G674" s="3">
        <f ca="1">Tabela1[[#This Row],[Valor]]/Tabela1[[#This Row],[Período (dias)]]</f>
        <v>21971.724820143885</v>
      </c>
      <c r="H674" s="3" t="str">
        <f t="shared" ca="1" si="53"/>
        <v>Juliana Souza</v>
      </c>
      <c r="I674" t="str">
        <f t="shared" ca="1" si="54"/>
        <v>Problemas na Conclusão</v>
      </c>
    </row>
    <row r="675" spans="1:9" x14ac:dyDescent="0.3">
      <c r="A675" s="1">
        <f t="shared" ca="1" si="50"/>
        <v>42710</v>
      </c>
      <c r="B675" s="1">
        <f ca="1">DATE(RANDBETWEEN(1,2),RANDBETWEEN(1,12),RANDBETWEEN(1,31))+Tabela1[[#This Row],[Data de entrada]]</f>
        <v>43470</v>
      </c>
      <c r="C675" s="2">
        <f ca="1">Tabela1[[#This Row],[Data de saída]]-Tabela1[[#This Row],[Data de entrada]]</f>
        <v>760</v>
      </c>
      <c r="D675">
        <f t="shared" ca="1" si="51"/>
        <v>7512501</v>
      </c>
      <c r="E6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5" s="3">
        <f t="shared" ca="1" si="52"/>
        <v>12875725</v>
      </c>
      <c r="G675" s="3">
        <f ca="1">Tabela1[[#This Row],[Valor]]/Tabela1[[#This Row],[Período (dias)]]</f>
        <v>16941.74342105263</v>
      </c>
      <c r="H675" s="3" t="str">
        <f t="shared" ca="1" si="53"/>
        <v>Carlos Cerezo</v>
      </c>
      <c r="I675" t="str">
        <f t="shared" ca="1" si="54"/>
        <v/>
      </c>
    </row>
    <row r="676" spans="1:9" x14ac:dyDescent="0.3">
      <c r="A676" s="1">
        <f t="shared" ca="1" si="50"/>
        <v>37420</v>
      </c>
      <c r="B676" s="1">
        <f ca="1">DATE(RANDBETWEEN(1,2),RANDBETWEEN(1,12),RANDBETWEEN(1,31))+Tabela1[[#This Row],[Data de entrada]]</f>
        <v>38428</v>
      </c>
      <c r="C676" s="2">
        <f ca="1">Tabela1[[#This Row],[Data de saída]]-Tabela1[[#This Row],[Data de entrada]]</f>
        <v>1008</v>
      </c>
      <c r="D676">
        <f t="shared" ca="1" si="51"/>
        <v>9731867</v>
      </c>
      <c r="E6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6" s="3">
        <f t="shared" ca="1" si="52"/>
        <v>3454022</v>
      </c>
      <c r="G676" s="3">
        <f ca="1">Tabela1[[#This Row],[Valor]]/Tabela1[[#This Row],[Período (dias)]]</f>
        <v>3426.6091269841268</v>
      </c>
      <c r="H676" s="3" t="str">
        <f t="shared" ca="1" si="53"/>
        <v>João Matias</v>
      </c>
      <c r="I676" t="str">
        <f t="shared" ca="1" si="54"/>
        <v/>
      </c>
    </row>
    <row r="677" spans="1:9" x14ac:dyDescent="0.3">
      <c r="A677" s="1">
        <f t="shared" ca="1" si="50"/>
        <v>40037</v>
      </c>
      <c r="B677" s="1">
        <f ca="1">DATE(RANDBETWEEN(1,2),RANDBETWEEN(1,12),RANDBETWEEN(1,31))+Tabela1[[#This Row],[Data de entrada]]</f>
        <v>40667</v>
      </c>
      <c r="C677" s="2">
        <f ca="1">Tabela1[[#This Row],[Data de saída]]-Tabela1[[#This Row],[Data de entrada]]</f>
        <v>630</v>
      </c>
      <c r="D677">
        <f t="shared" ca="1" si="51"/>
        <v>1605583</v>
      </c>
      <c r="E6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7" s="3">
        <f t="shared" ca="1" si="52"/>
        <v>8141250</v>
      </c>
      <c r="G677" s="3">
        <f ca="1">Tabela1[[#This Row],[Valor]]/Tabela1[[#This Row],[Período (dias)]]</f>
        <v>12922.619047619048</v>
      </c>
      <c r="H677" s="3" t="str">
        <f t="shared" ca="1" si="53"/>
        <v>João Matias</v>
      </c>
      <c r="I677" t="str">
        <f t="shared" ca="1" si="54"/>
        <v/>
      </c>
    </row>
    <row r="678" spans="1:9" x14ac:dyDescent="0.3">
      <c r="A678" s="1">
        <f t="shared" ca="1" si="50"/>
        <v>43908</v>
      </c>
      <c r="B678" s="1">
        <f ca="1">DATE(RANDBETWEEN(1,2),RANDBETWEEN(1,12),RANDBETWEEN(1,31))+Tabela1[[#This Row],[Data de entrada]]</f>
        <v>44491</v>
      </c>
      <c r="C678" s="2">
        <f ca="1">Tabela1[[#This Row],[Data de saída]]-Tabela1[[#This Row],[Data de entrada]]</f>
        <v>583</v>
      </c>
      <c r="D678">
        <f t="shared" ca="1" si="51"/>
        <v>3924613</v>
      </c>
      <c r="E6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8" s="3">
        <f t="shared" ca="1" si="52"/>
        <v>10188951</v>
      </c>
      <c r="G678" s="3">
        <f ca="1">Tabela1[[#This Row],[Valor]]/Tabela1[[#This Row],[Período (dias)]]</f>
        <v>17476.75986277873</v>
      </c>
      <c r="H678" s="3" t="str">
        <f t="shared" ca="1" si="53"/>
        <v>João Matias</v>
      </c>
      <c r="I678" t="str">
        <f t="shared" ca="1" si="54"/>
        <v/>
      </c>
    </row>
    <row r="679" spans="1:9" x14ac:dyDescent="0.3">
      <c r="A679" s="1">
        <f t="shared" ca="1" si="50"/>
        <v>44580</v>
      </c>
      <c r="B679" s="1">
        <f ca="1">DATE(RANDBETWEEN(1,2),RANDBETWEEN(1,12),RANDBETWEEN(1,31))+Tabela1[[#This Row],[Data de entrada]]</f>
        <v>45511</v>
      </c>
      <c r="C679" s="2">
        <f ca="1">Tabela1[[#This Row],[Data de saída]]-Tabela1[[#This Row],[Data de entrada]]</f>
        <v>931</v>
      </c>
      <c r="D679">
        <f t="shared" ca="1" si="51"/>
        <v>3055234</v>
      </c>
      <c r="E6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9" s="3">
        <f t="shared" ca="1" si="52"/>
        <v>5540975</v>
      </c>
      <c r="G679" s="3">
        <f ca="1">Tabela1[[#This Row],[Valor]]/Tabela1[[#This Row],[Período (dias)]]</f>
        <v>5951.6380236305049</v>
      </c>
      <c r="H679" s="3" t="str">
        <f t="shared" ca="1" si="53"/>
        <v>João Matias</v>
      </c>
      <c r="I679" t="str">
        <f t="shared" ca="1" si="54"/>
        <v/>
      </c>
    </row>
    <row r="680" spans="1:9" x14ac:dyDescent="0.3">
      <c r="A680" s="1">
        <f t="shared" ca="1" si="50"/>
        <v>44543</v>
      </c>
      <c r="B680" s="1">
        <f ca="1">DATE(RANDBETWEEN(1,2),RANDBETWEEN(1,12),RANDBETWEEN(1,31))+Tabela1[[#This Row],[Data de entrada]]</f>
        <v>45051</v>
      </c>
      <c r="C680" s="2">
        <f ca="1">Tabela1[[#This Row],[Data de saída]]-Tabela1[[#This Row],[Data de entrada]]</f>
        <v>508</v>
      </c>
      <c r="D680">
        <f t="shared" ca="1" si="51"/>
        <v>2860507</v>
      </c>
      <c r="E6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0" s="3">
        <f t="shared" ca="1" si="52"/>
        <v>5259987</v>
      </c>
      <c r="G680" s="3">
        <f ca="1">Tabela1[[#This Row],[Valor]]/Tabela1[[#This Row],[Período (dias)]]</f>
        <v>10354.305118110236</v>
      </c>
      <c r="H680" s="3" t="str">
        <f t="shared" ca="1" si="53"/>
        <v>Carlos Cerezo</v>
      </c>
      <c r="I680" t="str">
        <f t="shared" ca="1" si="54"/>
        <v/>
      </c>
    </row>
    <row r="681" spans="1:9" x14ac:dyDescent="0.3">
      <c r="A681" s="1">
        <f t="shared" ca="1" si="50"/>
        <v>43726</v>
      </c>
      <c r="B681" s="1">
        <f ca="1">DATE(RANDBETWEEN(1,2),RANDBETWEEN(1,12),RANDBETWEEN(1,31))+Tabela1[[#This Row],[Data de entrada]]</f>
        <v>44401</v>
      </c>
      <c r="C681" s="2">
        <f ca="1">Tabela1[[#This Row],[Data de saída]]-Tabela1[[#This Row],[Data de entrada]]</f>
        <v>675</v>
      </c>
      <c r="D681">
        <f t="shared" ca="1" si="51"/>
        <v>3440907</v>
      </c>
      <c r="E6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1" s="3">
        <f t="shared" ca="1" si="52"/>
        <v>18074059</v>
      </c>
      <c r="G681" s="3">
        <f ca="1">Tabela1[[#This Row],[Valor]]/Tabela1[[#This Row],[Período (dias)]]</f>
        <v>26776.383703703705</v>
      </c>
      <c r="H681" s="3" t="str">
        <f t="shared" ca="1" si="53"/>
        <v>Carlos Cerezo</v>
      </c>
      <c r="I681" t="str">
        <f t="shared" ca="1" si="54"/>
        <v/>
      </c>
    </row>
    <row r="682" spans="1:9" x14ac:dyDescent="0.3">
      <c r="A682" s="1">
        <f t="shared" ca="1" si="50"/>
        <v>42173</v>
      </c>
      <c r="B682" s="1">
        <f ca="1">DATE(RANDBETWEEN(1,2),RANDBETWEEN(1,12),RANDBETWEEN(1,31))+Tabela1[[#This Row],[Data de entrada]]</f>
        <v>42918</v>
      </c>
      <c r="C682" s="2">
        <f ca="1">Tabela1[[#This Row],[Data de saída]]-Tabela1[[#This Row],[Data de entrada]]</f>
        <v>745</v>
      </c>
      <c r="D682">
        <f t="shared" ca="1" si="51"/>
        <v>7482087</v>
      </c>
      <c r="E6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2" s="3">
        <f t="shared" ca="1" si="52"/>
        <v>3767878</v>
      </c>
      <c r="G682" s="3">
        <f ca="1">Tabela1[[#This Row],[Valor]]/Tabela1[[#This Row],[Período (dias)]]</f>
        <v>5057.5543624161073</v>
      </c>
      <c r="H682" s="3" t="str">
        <f t="shared" ca="1" si="53"/>
        <v>João Matias</v>
      </c>
      <c r="I682" t="str">
        <f t="shared" ca="1" si="54"/>
        <v/>
      </c>
    </row>
    <row r="683" spans="1:9" x14ac:dyDescent="0.3">
      <c r="A683" s="1">
        <f t="shared" ca="1" si="50"/>
        <v>43916</v>
      </c>
      <c r="B683" s="1">
        <f ca="1">DATE(RANDBETWEEN(1,2),RANDBETWEEN(1,12),RANDBETWEEN(1,31))+Tabela1[[#This Row],[Data de entrada]]</f>
        <v>44422</v>
      </c>
      <c r="C683" s="2">
        <f ca="1">Tabela1[[#This Row],[Data de saída]]-Tabela1[[#This Row],[Data de entrada]]</f>
        <v>506</v>
      </c>
      <c r="D683">
        <f t="shared" ca="1" si="51"/>
        <v>452097</v>
      </c>
      <c r="E6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3" s="3">
        <f t="shared" ca="1" si="52"/>
        <v>8958299</v>
      </c>
      <c r="G683" s="3">
        <f ca="1">Tabela1[[#This Row],[Valor]]/Tabela1[[#This Row],[Período (dias)]]</f>
        <v>17704.148221343872</v>
      </c>
      <c r="H683" s="3" t="str">
        <f t="shared" ca="1" si="53"/>
        <v>Carlos Cerezo</v>
      </c>
      <c r="I683" t="str">
        <f t="shared" ca="1" si="54"/>
        <v>Problemas na Conclusão</v>
      </c>
    </row>
    <row r="684" spans="1:9" x14ac:dyDescent="0.3">
      <c r="A684" s="1">
        <f t="shared" ca="1" si="50"/>
        <v>36578</v>
      </c>
      <c r="B684" s="1">
        <f ca="1">DATE(RANDBETWEEN(1,2),RANDBETWEEN(1,12),RANDBETWEEN(1,31))+Tabela1[[#This Row],[Data de entrada]]</f>
        <v>37306</v>
      </c>
      <c r="C684" s="2">
        <f ca="1">Tabela1[[#This Row],[Data de saída]]-Tabela1[[#This Row],[Data de entrada]]</f>
        <v>728</v>
      </c>
      <c r="D684">
        <f t="shared" ca="1" si="51"/>
        <v>8757055</v>
      </c>
      <c r="E6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4" s="3">
        <f t="shared" ca="1" si="52"/>
        <v>17792436</v>
      </c>
      <c r="G684" s="3">
        <f ca="1">Tabela1[[#This Row],[Valor]]/Tabela1[[#This Row],[Período (dias)]]</f>
        <v>24440.159340659342</v>
      </c>
      <c r="H684" s="3" t="str">
        <f t="shared" ca="1" si="53"/>
        <v>Carlos Cerezo</v>
      </c>
      <c r="I684" t="str">
        <f t="shared" ca="1" si="54"/>
        <v>Problemas na Conclusão</v>
      </c>
    </row>
    <row r="685" spans="1:9" x14ac:dyDescent="0.3">
      <c r="A685" s="1">
        <f t="shared" ca="1" si="50"/>
        <v>42705</v>
      </c>
      <c r="B685" s="1">
        <f ca="1">DATE(RANDBETWEEN(1,2),RANDBETWEEN(1,12),RANDBETWEEN(1,31))+Tabela1[[#This Row],[Data de entrada]]</f>
        <v>43486</v>
      </c>
      <c r="C685" s="2">
        <f ca="1">Tabela1[[#This Row],[Data de saída]]-Tabela1[[#This Row],[Data de entrada]]</f>
        <v>781</v>
      </c>
      <c r="D685">
        <f t="shared" ca="1" si="51"/>
        <v>1956446</v>
      </c>
      <c r="E6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5" s="3">
        <f t="shared" ca="1" si="52"/>
        <v>14633634</v>
      </c>
      <c r="G685" s="3">
        <f ca="1">Tabela1[[#This Row],[Valor]]/Tabela1[[#This Row],[Período (dias)]]</f>
        <v>18737.047375160051</v>
      </c>
      <c r="H685" s="3" t="str">
        <f t="shared" ca="1" si="53"/>
        <v>Carlos Cerezo</v>
      </c>
      <c r="I685" t="str">
        <f t="shared" ca="1" si="54"/>
        <v>Excedeu o Orçamento</v>
      </c>
    </row>
    <row r="686" spans="1:9" x14ac:dyDescent="0.3">
      <c r="A686" s="1">
        <f t="shared" ca="1" si="50"/>
        <v>39620</v>
      </c>
      <c r="B686" s="1">
        <f ca="1">DATE(RANDBETWEEN(1,2),RANDBETWEEN(1,12),RANDBETWEEN(1,31))+Tabela1[[#This Row],[Data de entrada]]</f>
        <v>40612</v>
      </c>
      <c r="C686" s="2">
        <f ca="1">Tabela1[[#This Row],[Data de saída]]-Tabela1[[#This Row],[Data de entrada]]</f>
        <v>992</v>
      </c>
      <c r="D686">
        <f t="shared" ca="1" si="51"/>
        <v>7069359</v>
      </c>
      <c r="E6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6" s="3">
        <f t="shared" ca="1" si="52"/>
        <v>18939839</v>
      </c>
      <c r="G686" s="3">
        <f ca="1">Tabela1[[#This Row],[Valor]]/Tabela1[[#This Row],[Período (dias)]]</f>
        <v>19092.579637096773</v>
      </c>
      <c r="H686" s="3" t="str">
        <f t="shared" ca="1" si="53"/>
        <v>Juliana Souza</v>
      </c>
      <c r="I686" t="str">
        <f t="shared" ca="1" si="54"/>
        <v/>
      </c>
    </row>
    <row r="687" spans="1:9" x14ac:dyDescent="0.3">
      <c r="A687" s="1">
        <f t="shared" ca="1" si="50"/>
        <v>40919</v>
      </c>
      <c r="B687" s="1">
        <f ca="1">DATE(RANDBETWEEN(1,2),RANDBETWEEN(1,12),RANDBETWEEN(1,31))+Tabela1[[#This Row],[Data de entrada]]</f>
        <v>41708</v>
      </c>
      <c r="C687" s="2">
        <f ca="1">Tabela1[[#This Row],[Data de saída]]-Tabela1[[#This Row],[Data de entrada]]</f>
        <v>789</v>
      </c>
      <c r="D687">
        <f t="shared" ca="1" si="51"/>
        <v>6176837</v>
      </c>
      <c r="E6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7" s="3">
        <f t="shared" ca="1" si="52"/>
        <v>5522518</v>
      </c>
      <c r="G687" s="3">
        <f ca="1">Tabela1[[#This Row],[Valor]]/Tabela1[[#This Row],[Período (dias)]]</f>
        <v>6999.389100126743</v>
      </c>
      <c r="H687" s="3" t="str">
        <f t="shared" ca="1" si="53"/>
        <v>Juliana Souza</v>
      </c>
      <c r="I687" t="str">
        <f t="shared" ca="1" si="54"/>
        <v>Excedeu o Orçamento</v>
      </c>
    </row>
    <row r="688" spans="1:9" x14ac:dyDescent="0.3">
      <c r="A688" s="1">
        <f t="shared" ca="1" si="50"/>
        <v>42755</v>
      </c>
      <c r="B688" s="1">
        <f ca="1">DATE(RANDBETWEEN(1,2),RANDBETWEEN(1,12),RANDBETWEEN(1,31))+Tabela1[[#This Row],[Data de entrada]]</f>
        <v>43719</v>
      </c>
      <c r="C688" s="2">
        <f ca="1">Tabela1[[#This Row],[Data de saída]]-Tabela1[[#This Row],[Data de entrada]]</f>
        <v>964</v>
      </c>
      <c r="D688">
        <f t="shared" ca="1" si="51"/>
        <v>946862</v>
      </c>
      <c r="E6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8" s="3">
        <f t="shared" ca="1" si="52"/>
        <v>2115237</v>
      </c>
      <c r="G688" s="3">
        <f ca="1">Tabela1[[#This Row],[Valor]]/Tabela1[[#This Row],[Período (dias)]]</f>
        <v>2194.2292531120333</v>
      </c>
      <c r="H688" s="3" t="str">
        <f t="shared" ca="1" si="53"/>
        <v>Carlos Cerezo</v>
      </c>
      <c r="I688" t="str">
        <f t="shared" ca="1" si="54"/>
        <v>Excedeu o Orçamento</v>
      </c>
    </row>
    <row r="689" spans="1:9" x14ac:dyDescent="0.3">
      <c r="A689" s="1">
        <f t="shared" ca="1" si="50"/>
        <v>39995</v>
      </c>
      <c r="B689" s="1">
        <f ca="1">DATE(RANDBETWEEN(1,2),RANDBETWEEN(1,12),RANDBETWEEN(1,31))+Tabela1[[#This Row],[Data de entrada]]</f>
        <v>40725</v>
      </c>
      <c r="C689" s="2">
        <f ca="1">Tabela1[[#This Row],[Data de saída]]-Tabela1[[#This Row],[Data de entrada]]</f>
        <v>730</v>
      </c>
      <c r="D689">
        <f t="shared" ca="1" si="51"/>
        <v>4959053</v>
      </c>
      <c r="E6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9" s="3">
        <f t="shared" ca="1" si="52"/>
        <v>3920682</v>
      </c>
      <c r="G689" s="3">
        <f ca="1">Tabela1[[#This Row],[Valor]]/Tabela1[[#This Row],[Período (dias)]]</f>
        <v>5370.7972602739728</v>
      </c>
      <c r="H689" s="3" t="str">
        <f t="shared" ca="1" si="53"/>
        <v>Juliana Souza</v>
      </c>
      <c r="I689" t="str">
        <f t="shared" ca="1" si="54"/>
        <v>Excedeu o Orçamento</v>
      </c>
    </row>
    <row r="690" spans="1:9" x14ac:dyDescent="0.3">
      <c r="A690" s="1">
        <f t="shared" ca="1" si="50"/>
        <v>45200</v>
      </c>
      <c r="B690" s="1">
        <f ca="1">DATE(RANDBETWEEN(1,2),RANDBETWEEN(1,12),RANDBETWEEN(1,31))+Tabela1[[#This Row],[Data de entrada]]</f>
        <v>45632</v>
      </c>
      <c r="C690" s="2">
        <f ca="1">Tabela1[[#This Row],[Data de saída]]-Tabela1[[#This Row],[Data de entrada]]</f>
        <v>432</v>
      </c>
      <c r="D690">
        <f t="shared" ca="1" si="51"/>
        <v>5228535</v>
      </c>
      <c r="E6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0" s="3">
        <f t="shared" ca="1" si="52"/>
        <v>18301648</v>
      </c>
      <c r="G690" s="3">
        <f ca="1">Tabela1[[#This Row],[Valor]]/Tabela1[[#This Row],[Período (dias)]]</f>
        <v>42364.925925925927</v>
      </c>
      <c r="H690" s="3" t="str">
        <f t="shared" ca="1" si="53"/>
        <v>Juliana Souza</v>
      </c>
      <c r="I690" t="str">
        <f t="shared" ca="1" si="54"/>
        <v>Excedeu o Orçamento</v>
      </c>
    </row>
    <row r="691" spans="1:9" x14ac:dyDescent="0.3">
      <c r="A691" s="1">
        <f t="shared" ca="1" si="50"/>
        <v>43397</v>
      </c>
      <c r="B691" s="1">
        <f ca="1">DATE(RANDBETWEEN(1,2),RANDBETWEEN(1,12),RANDBETWEEN(1,31))+Tabela1[[#This Row],[Data de entrada]]</f>
        <v>43935</v>
      </c>
      <c r="C691" s="2">
        <f ca="1">Tabela1[[#This Row],[Data de saída]]-Tabela1[[#This Row],[Data de entrada]]</f>
        <v>538</v>
      </c>
      <c r="D691">
        <f t="shared" ca="1" si="51"/>
        <v>2524597</v>
      </c>
      <c r="E6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1" s="3">
        <f t="shared" ca="1" si="52"/>
        <v>2914709</v>
      </c>
      <c r="G691" s="3">
        <f ca="1">Tabela1[[#This Row],[Valor]]/Tabela1[[#This Row],[Período (dias)]]</f>
        <v>5417.6747211895909</v>
      </c>
      <c r="H691" s="3" t="str">
        <f t="shared" ca="1" si="53"/>
        <v>João Matias</v>
      </c>
      <c r="I691" t="str">
        <f t="shared" ca="1" si="54"/>
        <v>Problemas na Conclusão</v>
      </c>
    </row>
    <row r="692" spans="1:9" x14ac:dyDescent="0.3">
      <c r="A692" s="1">
        <f t="shared" ca="1" si="50"/>
        <v>40427</v>
      </c>
      <c r="B692" s="1">
        <f ca="1">DATE(RANDBETWEEN(1,2),RANDBETWEEN(1,12),RANDBETWEEN(1,31))+Tabela1[[#This Row],[Data de entrada]]</f>
        <v>40929</v>
      </c>
      <c r="C692" s="2">
        <f ca="1">Tabela1[[#This Row],[Data de saída]]-Tabela1[[#This Row],[Data de entrada]]</f>
        <v>502</v>
      </c>
      <c r="D692">
        <f t="shared" ca="1" si="51"/>
        <v>8255349</v>
      </c>
      <c r="E6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2" s="3">
        <f t="shared" ca="1" si="52"/>
        <v>7190517</v>
      </c>
      <c r="G692" s="3">
        <f ca="1">Tabela1[[#This Row],[Valor]]/Tabela1[[#This Row],[Período (dias)]]</f>
        <v>14323.739043824702</v>
      </c>
      <c r="H692" s="3" t="str">
        <f t="shared" ca="1" si="53"/>
        <v>João Matias</v>
      </c>
      <c r="I692" t="str">
        <f t="shared" ca="1" si="54"/>
        <v/>
      </c>
    </row>
    <row r="693" spans="1:9" x14ac:dyDescent="0.3">
      <c r="A693" s="1">
        <f t="shared" ca="1" si="50"/>
        <v>40849</v>
      </c>
      <c r="B693" s="1">
        <f ca="1">DATE(RANDBETWEEN(1,2),RANDBETWEEN(1,12),RANDBETWEEN(1,31))+Tabela1[[#This Row],[Data de entrada]]</f>
        <v>41687</v>
      </c>
      <c r="C693" s="2">
        <f ca="1">Tabela1[[#This Row],[Data de saída]]-Tabela1[[#This Row],[Data de entrada]]</f>
        <v>838</v>
      </c>
      <c r="D693">
        <f t="shared" ca="1" si="51"/>
        <v>2773387</v>
      </c>
      <c r="E6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3" s="3">
        <f t="shared" ca="1" si="52"/>
        <v>548498</v>
      </c>
      <c r="G693" s="3">
        <f ca="1">Tabela1[[#This Row],[Valor]]/Tabela1[[#This Row],[Período (dias)]]</f>
        <v>654.53221957040569</v>
      </c>
      <c r="H693" s="3" t="str">
        <f t="shared" ca="1" si="53"/>
        <v>Carlos Cerezo</v>
      </c>
      <c r="I693" t="str">
        <f t="shared" ca="1" si="54"/>
        <v>Problemas na Conclusão</v>
      </c>
    </row>
    <row r="694" spans="1:9" x14ac:dyDescent="0.3">
      <c r="A694" s="1">
        <f t="shared" ca="1" si="50"/>
        <v>43951</v>
      </c>
      <c r="B694" s="1">
        <f ca="1">DATE(RANDBETWEEN(1,2),RANDBETWEEN(1,12),RANDBETWEEN(1,31))+Tabela1[[#This Row],[Data de entrada]]</f>
        <v>44651</v>
      </c>
      <c r="C694" s="2">
        <f ca="1">Tabela1[[#This Row],[Data de saída]]-Tabela1[[#This Row],[Data de entrada]]</f>
        <v>700</v>
      </c>
      <c r="D694">
        <f t="shared" ca="1" si="51"/>
        <v>1338126</v>
      </c>
      <c r="E6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4" s="3">
        <f t="shared" ca="1" si="52"/>
        <v>17477273</v>
      </c>
      <c r="G694" s="3">
        <f ca="1">Tabela1[[#This Row],[Valor]]/Tabela1[[#This Row],[Período (dias)]]</f>
        <v>24967.532857142858</v>
      </c>
      <c r="H694" s="3" t="str">
        <f t="shared" ca="1" si="53"/>
        <v>João Matias</v>
      </c>
      <c r="I694" t="str">
        <f t="shared" ca="1" si="54"/>
        <v/>
      </c>
    </row>
    <row r="695" spans="1:9" x14ac:dyDescent="0.3">
      <c r="A695" s="1">
        <f t="shared" ca="1" si="50"/>
        <v>38101</v>
      </c>
      <c r="B695" s="1">
        <f ca="1">DATE(RANDBETWEEN(1,2),RANDBETWEEN(1,12),RANDBETWEEN(1,31))+Tabela1[[#This Row],[Data de entrada]]</f>
        <v>38772</v>
      </c>
      <c r="C695" s="2">
        <f ca="1">Tabela1[[#This Row],[Data de saída]]-Tabela1[[#This Row],[Data de entrada]]</f>
        <v>671</v>
      </c>
      <c r="D695">
        <f t="shared" ca="1" si="51"/>
        <v>8856697</v>
      </c>
      <c r="E6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5" s="3">
        <f t="shared" ca="1" si="52"/>
        <v>1189423</v>
      </c>
      <c r="G695" s="3">
        <f ca="1">Tabela1[[#This Row],[Valor]]/Tabela1[[#This Row],[Período (dias)]]</f>
        <v>1772.6125186289121</v>
      </c>
      <c r="H695" s="3" t="str">
        <f t="shared" ca="1" si="53"/>
        <v>João Matias</v>
      </c>
      <c r="I695" t="str">
        <f t="shared" ca="1" si="54"/>
        <v/>
      </c>
    </row>
    <row r="696" spans="1:9" x14ac:dyDescent="0.3">
      <c r="A696" s="1">
        <f t="shared" ca="1" si="50"/>
        <v>37876</v>
      </c>
      <c r="B696" s="1">
        <f ca="1">DATE(RANDBETWEEN(1,2),RANDBETWEEN(1,12),RANDBETWEEN(1,31))+Tabela1[[#This Row],[Data de entrada]]</f>
        <v>38606</v>
      </c>
      <c r="C696" s="2">
        <f ca="1">Tabela1[[#This Row],[Data de saída]]-Tabela1[[#This Row],[Data de entrada]]</f>
        <v>730</v>
      </c>
      <c r="D696">
        <f t="shared" ca="1" si="51"/>
        <v>9804271</v>
      </c>
      <c r="E6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6" s="3">
        <f t="shared" ca="1" si="52"/>
        <v>11087114</v>
      </c>
      <c r="G696" s="3">
        <f ca="1">Tabela1[[#This Row],[Valor]]/Tabela1[[#This Row],[Período (dias)]]</f>
        <v>15187.827397260275</v>
      </c>
      <c r="H696" s="3" t="str">
        <f t="shared" ca="1" si="53"/>
        <v>João Matias</v>
      </c>
      <c r="I696" t="str">
        <f t="shared" ca="1" si="54"/>
        <v/>
      </c>
    </row>
    <row r="697" spans="1:9" x14ac:dyDescent="0.3">
      <c r="A697" s="1">
        <f t="shared" ca="1" si="50"/>
        <v>39049</v>
      </c>
      <c r="B697" s="1">
        <f ca="1">DATE(RANDBETWEEN(1,2),RANDBETWEEN(1,12),RANDBETWEEN(1,31))+Tabela1[[#This Row],[Data de entrada]]</f>
        <v>39474</v>
      </c>
      <c r="C697" s="2">
        <f ca="1">Tabela1[[#This Row],[Data de saída]]-Tabela1[[#This Row],[Data de entrada]]</f>
        <v>425</v>
      </c>
      <c r="D697">
        <f t="shared" ca="1" si="51"/>
        <v>896535</v>
      </c>
      <c r="E6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7" s="3">
        <f t="shared" ca="1" si="52"/>
        <v>4778285</v>
      </c>
      <c r="G697" s="3">
        <f ca="1">Tabela1[[#This Row],[Valor]]/Tabela1[[#This Row],[Período (dias)]]</f>
        <v>11243.023529411765</v>
      </c>
      <c r="H697" s="3" t="str">
        <f t="shared" ca="1" si="53"/>
        <v>João Matias</v>
      </c>
      <c r="I697" t="str">
        <f t="shared" ca="1" si="54"/>
        <v>Excedeu o Orçamento</v>
      </c>
    </row>
    <row r="698" spans="1:9" x14ac:dyDescent="0.3">
      <c r="A698" s="1">
        <f t="shared" ca="1" si="50"/>
        <v>44966</v>
      </c>
      <c r="B698" s="1">
        <f ca="1">DATE(RANDBETWEEN(1,2),RANDBETWEEN(1,12),RANDBETWEEN(1,31))+Tabela1[[#This Row],[Data de entrada]]</f>
        <v>45747</v>
      </c>
      <c r="C698" s="2">
        <f ca="1">Tabela1[[#This Row],[Data de saída]]-Tabela1[[#This Row],[Data de entrada]]</f>
        <v>781</v>
      </c>
      <c r="D698">
        <f t="shared" ca="1" si="51"/>
        <v>876982</v>
      </c>
      <c r="E6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8" s="3">
        <f t="shared" ca="1" si="52"/>
        <v>6628652</v>
      </c>
      <c r="G698" s="3">
        <f ca="1">Tabela1[[#This Row],[Valor]]/Tabela1[[#This Row],[Período (dias)]]</f>
        <v>8487.3905249679901</v>
      </c>
      <c r="H698" s="3" t="str">
        <f t="shared" ca="1" si="53"/>
        <v>João Matias</v>
      </c>
      <c r="I698" t="str">
        <f t="shared" ca="1" si="54"/>
        <v/>
      </c>
    </row>
    <row r="699" spans="1:9" x14ac:dyDescent="0.3">
      <c r="A699" s="1">
        <f t="shared" ca="1" si="50"/>
        <v>38592</v>
      </c>
      <c r="B699" s="1">
        <f ca="1">DATE(RANDBETWEEN(1,2),RANDBETWEEN(1,12),RANDBETWEEN(1,31))+Tabela1[[#This Row],[Data de entrada]]</f>
        <v>39134</v>
      </c>
      <c r="C699" s="2">
        <f ca="1">Tabela1[[#This Row],[Data de saída]]-Tabela1[[#This Row],[Data de entrada]]</f>
        <v>542</v>
      </c>
      <c r="D699">
        <f t="shared" ca="1" si="51"/>
        <v>5440091</v>
      </c>
      <c r="E6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9" s="3">
        <f t="shared" ca="1" si="52"/>
        <v>10428337</v>
      </c>
      <c r="G699" s="3">
        <f ca="1">Tabela1[[#This Row],[Valor]]/Tabela1[[#This Row],[Período (dias)]]</f>
        <v>19240.474169741698</v>
      </c>
      <c r="H699" s="3" t="str">
        <f t="shared" ca="1" si="53"/>
        <v>João Matias</v>
      </c>
      <c r="I699" t="str">
        <f t="shared" ca="1" si="54"/>
        <v>Excedeu o Orçamento</v>
      </c>
    </row>
    <row r="700" spans="1:9" x14ac:dyDescent="0.3">
      <c r="A700" s="1">
        <f t="shared" ca="1" si="50"/>
        <v>44545</v>
      </c>
      <c r="B700" s="1">
        <f ca="1">DATE(RANDBETWEEN(1,2),RANDBETWEEN(1,12),RANDBETWEEN(1,31))+Tabela1[[#This Row],[Data de entrada]]</f>
        <v>45513</v>
      </c>
      <c r="C700" s="2">
        <f ca="1">Tabela1[[#This Row],[Data de saída]]-Tabela1[[#This Row],[Data de entrada]]</f>
        <v>968</v>
      </c>
      <c r="D700">
        <f t="shared" ca="1" si="51"/>
        <v>3429387</v>
      </c>
      <c r="E7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0" s="3">
        <f t="shared" ca="1" si="52"/>
        <v>1442479</v>
      </c>
      <c r="G700" s="3">
        <f ca="1">Tabela1[[#This Row],[Valor]]/Tabela1[[#This Row],[Período (dias)]]</f>
        <v>1490.1642561983472</v>
      </c>
      <c r="H700" s="3" t="str">
        <f t="shared" ca="1" si="53"/>
        <v>Juliana Souza</v>
      </c>
      <c r="I700" t="str">
        <f t="shared" ca="1" si="54"/>
        <v/>
      </c>
    </row>
    <row r="701" spans="1:9" x14ac:dyDescent="0.3">
      <c r="A701" s="1">
        <f t="shared" ca="1" si="50"/>
        <v>43715</v>
      </c>
      <c r="B701" s="1">
        <f ca="1">DATE(RANDBETWEEN(1,2),RANDBETWEEN(1,12),RANDBETWEEN(1,31))+Tabela1[[#This Row],[Data de entrada]]</f>
        <v>44429</v>
      </c>
      <c r="C701" s="2">
        <f ca="1">Tabela1[[#This Row],[Data de saída]]-Tabela1[[#This Row],[Data de entrada]]</f>
        <v>714</v>
      </c>
      <c r="D701">
        <f t="shared" ca="1" si="51"/>
        <v>6853281</v>
      </c>
      <c r="E7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1" s="3">
        <f t="shared" ca="1" si="52"/>
        <v>11590556</v>
      </c>
      <c r="G701" s="3">
        <f ca="1">Tabela1[[#This Row],[Valor]]/Tabela1[[#This Row],[Período (dias)]]</f>
        <v>16233.271708683473</v>
      </c>
      <c r="H701" s="3" t="str">
        <f t="shared" ca="1" si="53"/>
        <v>João Matias</v>
      </c>
      <c r="I701" t="str">
        <f t="shared" ca="1" si="54"/>
        <v>Problemas na Conclusão</v>
      </c>
    </row>
    <row r="702" spans="1:9" x14ac:dyDescent="0.3">
      <c r="A702" s="1">
        <f t="shared" ca="1" si="50"/>
        <v>37789</v>
      </c>
      <c r="B702" s="1">
        <f ca="1">DATE(RANDBETWEEN(1,2),RANDBETWEEN(1,12),RANDBETWEEN(1,31))+Tabela1[[#This Row],[Data de entrada]]</f>
        <v>38250</v>
      </c>
      <c r="C702" s="2">
        <f ca="1">Tabela1[[#This Row],[Data de saída]]-Tabela1[[#This Row],[Data de entrada]]</f>
        <v>461</v>
      </c>
      <c r="D702">
        <f t="shared" ca="1" si="51"/>
        <v>1079941</v>
      </c>
      <c r="E7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2" s="3">
        <f t="shared" ca="1" si="52"/>
        <v>4521710</v>
      </c>
      <c r="G702" s="3">
        <f ca="1">Tabela1[[#This Row],[Valor]]/Tabela1[[#This Row],[Período (dias)]]</f>
        <v>9808.4815618221255</v>
      </c>
      <c r="H702" s="3" t="str">
        <f t="shared" ca="1" si="53"/>
        <v>João Matias</v>
      </c>
      <c r="I702" t="str">
        <f t="shared" ca="1" si="54"/>
        <v/>
      </c>
    </row>
    <row r="703" spans="1:9" x14ac:dyDescent="0.3">
      <c r="A703" s="1">
        <f t="shared" ca="1" si="50"/>
        <v>44071</v>
      </c>
      <c r="B703" s="1">
        <f ca="1">DATE(RANDBETWEEN(1,2),RANDBETWEEN(1,12),RANDBETWEEN(1,31))+Tabela1[[#This Row],[Data de entrada]]</f>
        <v>45043</v>
      </c>
      <c r="C703" s="2">
        <f ca="1">Tabela1[[#This Row],[Data de saída]]-Tabela1[[#This Row],[Data de entrada]]</f>
        <v>972</v>
      </c>
      <c r="D703">
        <f t="shared" ca="1" si="51"/>
        <v>1454892</v>
      </c>
      <c r="E7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3" s="3">
        <f t="shared" ca="1" si="52"/>
        <v>85449</v>
      </c>
      <c r="G703" s="3">
        <f ca="1">Tabela1[[#This Row],[Valor]]/Tabela1[[#This Row],[Período (dias)]]</f>
        <v>87.910493827160494</v>
      </c>
      <c r="H703" s="3" t="str">
        <f t="shared" ca="1" si="53"/>
        <v>Juliana Souza</v>
      </c>
      <c r="I703" t="str">
        <f t="shared" ca="1" si="54"/>
        <v/>
      </c>
    </row>
    <row r="704" spans="1:9" x14ac:dyDescent="0.3">
      <c r="A704" s="1">
        <f t="shared" ca="1" si="50"/>
        <v>44054</v>
      </c>
      <c r="B704" s="1">
        <f ca="1">DATE(RANDBETWEEN(1,2),RANDBETWEEN(1,12),RANDBETWEEN(1,31))+Tabela1[[#This Row],[Data de entrada]]</f>
        <v>45111</v>
      </c>
      <c r="C704" s="2">
        <f ca="1">Tabela1[[#This Row],[Data de saída]]-Tabela1[[#This Row],[Data de entrada]]</f>
        <v>1057</v>
      </c>
      <c r="D704">
        <f t="shared" ca="1" si="51"/>
        <v>5725215</v>
      </c>
      <c r="E70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04" s="3">
        <f t="shared" ca="1" si="52"/>
        <v>13376392</v>
      </c>
      <c r="G704" s="3">
        <f ca="1">Tabela1[[#This Row],[Valor]]/Tabela1[[#This Row],[Período (dias)]]</f>
        <v>12655.053926206245</v>
      </c>
      <c r="H704" s="3" t="str">
        <f t="shared" ca="1" si="53"/>
        <v>Carlos Cerezo</v>
      </c>
      <c r="I704" t="str">
        <f t="shared" ca="1" si="54"/>
        <v>Excedeu o Orçamento</v>
      </c>
    </row>
    <row r="705" spans="1:9" x14ac:dyDescent="0.3">
      <c r="A705" s="1">
        <f t="shared" ca="1" si="50"/>
        <v>37143</v>
      </c>
      <c r="B705" s="1">
        <f ca="1">DATE(RANDBETWEEN(1,2),RANDBETWEEN(1,12),RANDBETWEEN(1,31))+Tabela1[[#This Row],[Data de entrada]]</f>
        <v>37665</v>
      </c>
      <c r="C705" s="2">
        <f ca="1">Tabela1[[#This Row],[Data de saída]]-Tabela1[[#This Row],[Data de entrada]]</f>
        <v>522</v>
      </c>
      <c r="D705">
        <f t="shared" ca="1" si="51"/>
        <v>3715423</v>
      </c>
      <c r="E7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5" s="3">
        <f t="shared" ca="1" si="52"/>
        <v>16696372</v>
      </c>
      <c r="G705" s="3">
        <f ca="1">Tabela1[[#This Row],[Valor]]/Tabela1[[#This Row],[Período (dias)]]</f>
        <v>31985.386973180077</v>
      </c>
      <c r="H705" s="3" t="str">
        <f t="shared" ca="1" si="53"/>
        <v>João Matias</v>
      </c>
      <c r="I705" t="str">
        <f t="shared" ca="1" si="54"/>
        <v>Excedeu o Orçamento</v>
      </c>
    </row>
    <row r="706" spans="1:9" x14ac:dyDescent="0.3">
      <c r="A706" s="1">
        <f t="shared" ref="A706:A769" ca="1" si="55">DATE(RANDBETWEEN(2000,2024),RANDBETWEEN(1,12),RANDBETWEEN(1,31))</f>
        <v>43008</v>
      </c>
      <c r="B706" s="1">
        <f ca="1">DATE(RANDBETWEEN(1,2),RANDBETWEEN(1,12),RANDBETWEEN(1,31))+Tabela1[[#This Row],[Data de entrada]]</f>
        <v>43542</v>
      </c>
      <c r="C706" s="2">
        <f ca="1">Tabela1[[#This Row],[Data de saída]]-Tabela1[[#This Row],[Data de entrada]]</f>
        <v>534</v>
      </c>
      <c r="D706">
        <f t="shared" ref="D706:D769" ca="1" si="56">RANDBETWEEN(1,10000000)</f>
        <v>8479668</v>
      </c>
      <c r="E7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6" s="3">
        <f t="shared" ref="F706:F769" ca="1" si="57">RANDBETWEEN(1,20000000)</f>
        <v>15859522</v>
      </c>
      <c r="G706" s="3">
        <f ca="1">Tabela1[[#This Row],[Valor]]/Tabela1[[#This Row],[Período (dias)]]</f>
        <v>29699.479400749064</v>
      </c>
      <c r="H706" s="3" t="str">
        <f t="shared" ref="H706:H769" ca="1" si="58">IF(RANDBETWEEN(1,2)=1,"João Matias",IF(RANDBETWEEN(1,2)=1,"Carlos Cerezo","Juliana Souza"))</f>
        <v>Juliana Souza</v>
      </c>
      <c r="I706" t="str">
        <f t="shared" ref="I706:I769" ca="1" si="59">IF(RANDBETWEEN(1,2)=1,"",IF(RANDBETWEEN(1,2)=1,"Excedeu o Orçamento","Problemas na Conclusão"))</f>
        <v/>
      </c>
    </row>
    <row r="707" spans="1:9" x14ac:dyDescent="0.3">
      <c r="A707" s="1">
        <f t="shared" ca="1" si="55"/>
        <v>41201</v>
      </c>
      <c r="B707" s="1">
        <f ca="1">DATE(RANDBETWEEN(1,2),RANDBETWEEN(1,12),RANDBETWEEN(1,31))+Tabela1[[#This Row],[Data de entrada]]</f>
        <v>41841</v>
      </c>
      <c r="C707" s="2">
        <f ca="1">Tabela1[[#This Row],[Data de saída]]-Tabela1[[#This Row],[Data de entrada]]</f>
        <v>640</v>
      </c>
      <c r="D707">
        <f t="shared" ca="1" si="56"/>
        <v>4876441</v>
      </c>
      <c r="E7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7" s="3">
        <f t="shared" ca="1" si="57"/>
        <v>5380265</v>
      </c>
      <c r="G707" s="3">
        <f ca="1">Tabela1[[#This Row],[Valor]]/Tabela1[[#This Row],[Período (dias)]]</f>
        <v>8406.6640625</v>
      </c>
      <c r="H707" s="3" t="str">
        <f t="shared" ca="1" si="58"/>
        <v>Carlos Cerezo</v>
      </c>
      <c r="I707" t="str">
        <f t="shared" ca="1" si="59"/>
        <v/>
      </c>
    </row>
    <row r="708" spans="1:9" x14ac:dyDescent="0.3">
      <c r="A708" s="1">
        <f t="shared" ca="1" si="55"/>
        <v>41059</v>
      </c>
      <c r="B708" s="1">
        <f ca="1">DATE(RANDBETWEEN(1,2),RANDBETWEEN(1,12),RANDBETWEEN(1,31))+Tabela1[[#This Row],[Data de entrada]]</f>
        <v>41802</v>
      </c>
      <c r="C708" s="2">
        <f ca="1">Tabela1[[#This Row],[Data de saída]]-Tabela1[[#This Row],[Data de entrada]]</f>
        <v>743</v>
      </c>
      <c r="D708">
        <f t="shared" ca="1" si="56"/>
        <v>5038722</v>
      </c>
      <c r="E7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8" s="3">
        <f t="shared" ca="1" si="57"/>
        <v>3563046</v>
      </c>
      <c r="G708" s="3">
        <f ca="1">Tabela1[[#This Row],[Valor]]/Tabela1[[#This Row],[Período (dias)]]</f>
        <v>4795.4858681022879</v>
      </c>
      <c r="H708" s="3" t="str">
        <f t="shared" ca="1" si="58"/>
        <v>João Matias</v>
      </c>
      <c r="I708" t="str">
        <f t="shared" ca="1" si="59"/>
        <v/>
      </c>
    </row>
    <row r="709" spans="1:9" x14ac:dyDescent="0.3">
      <c r="A709" s="1">
        <f t="shared" ca="1" si="55"/>
        <v>43310</v>
      </c>
      <c r="B709" s="1">
        <f ca="1">DATE(RANDBETWEEN(1,2),RANDBETWEEN(1,12),RANDBETWEEN(1,31))+Tabela1[[#This Row],[Data de entrada]]</f>
        <v>43955</v>
      </c>
      <c r="C709" s="2">
        <f ca="1">Tabela1[[#This Row],[Data de saída]]-Tabela1[[#This Row],[Data de entrada]]</f>
        <v>645</v>
      </c>
      <c r="D709">
        <f t="shared" ca="1" si="56"/>
        <v>1705540</v>
      </c>
      <c r="E7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9" s="3">
        <f t="shared" ca="1" si="57"/>
        <v>176003</v>
      </c>
      <c r="G709" s="3">
        <f ca="1">Tabela1[[#This Row],[Valor]]/Tabela1[[#This Row],[Período (dias)]]</f>
        <v>272.87286821705425</v>
      </c>
      <c r="H709" s="3" t="str">
        <f t="shared" ca="1" si="58"/>
        <v>Juliana Souza</v>
      </c>
      <c r="I709" t="str">
        <f t="shared" ca="1" si="59"/>
        <v/>
      </c>
    </row>
    <row r="710" spans="1:9" x14ac:dyDescent="0.3">
      <c r="A710" s="1">
        <f t="shared" ca="1" si="55"/>
        <v>44021</v>
      </c>
      <c r="B710" s="1">
        <f ca="1">DATE(RANDBETWEEN(1,2),RANDBETWEEN(1,12),RANDBETWEEN(1,31))+Tabela1[[#This Row],[Data de entrada]]</f>
        <v>45055</v>
      </c>
      <c r="C710" s="2">
        <f ca="1">Tabela1[[#This Row],[Data de saída]]-Tabela1[[#This Row],[Data de entrada]]</f>
        <v>1034</v>
      </c>
      <c r="D710">
        <f t="shared" ca="1" si="56"/>
        <v>9336939</v>
      </c>
      <c r="E7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0" s="3">
        <f t="shared" ca="1" si="57"/>
        <v>7653755</v>
      </c>
      <c r="G710" s="3">
        <f ca="1">Tabela1[[#This Row],[Valor]]/Tabela1[[#This Row],[Período (dias)]]</f>
        <v>7402.08413926499</v>
      </c>
      <c r="H710" s="3" t="str">
        <f t="shared" ca="1" si="58"/>
        <v>Carlos Cerezo</v>
      </c>
      <c r="I710" t="str">
        <f t="shared" ca="1" si="59"/>
        <v>Problemas na Conclusão</v>
      </c>
    </row>
    <row r="711" spans="1:9" x14ac:dyDescent="0.3">
      <c r="A711" s="1">
        <f t="shared" ca="1" si="55"/>
        <v>39861</v>
      </c>
      <c r="B711" s="1">
        <f ca="1">DATE(RANDBETWEEN(1,2),RANDBETWEEN(1,12),RANDBETWEEN(1,31))+Tabela1[[#This Row],[Data de entrada]]</f>
        <v>40663</v>
      </c>
      <c r="C711" s="2">
        <f ca="1">Tabela1[[#This Row],[Data de saída]]-Tabela1[[#This Row],[Data de entrada]]</f>
        <v>802</v>
      </c>
      <c r="D711">
        <f t="shared" ca="1" si="56"/>
        <v>846720</v>
      </c>
      <c r="E7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1" s="3">
        <f t="shared" ca="1" si="57"/>
        <v>8954611</v>
      </c>
      <c r="G711" s="3">
        <f ca="1">Tabela1[[#This Row],[Valor]]/Tabela1[[#This Row],[Período (dias)]]</f>
        <v>11165.350374064838</v>
      </c>
      <c r="H711" s="3" t="str">
        <f t="shared" ca="1" si="58"/>
        <v>Juliana Souza</v>
      </c>
      <c r="I711" t="str">
        <f t="shared" ca="1" si="59"/>
        <v>Problemas na Conclusão</v>
      </c>
    </row>
    <row r="712" spans="1:9" x14ac:dyDescent="0.3">
      <c r="A712" s="1">
        <f t="shared" ca="1" si="55"/>
        <v>40768</v>
      </c>
      <c r="B712" s="1">
        <f ca="1">DATE(RANDBETWEEN(1,2),RANDBETWEEN(1,12),RANDBETWEEN(1,31))+Tabela1[[#This Row],[Data de entrada]]</f>
        <v>41221</v>
      </c>
      <c r="C712" s="2">
        <f ca="1">Tabela1[[#This Row],[Data de saída]]-Tabela1[[#This Row],[Data de entrada]]</f>
        <v>453</v>
      </c>
      <c r="D712">
        <f t="shared" ca="1" si="56"/>
        <v>4969257</v>
      </c>
      <c r="E7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2" s="3">
        <f t="shared" ca="1" si="57"/>
        <v>18947626</v>
      </c>
      <c r="G712" s="3">
        <f ca="1">Tabela1[[#This Row],[Valor]]/Tabela1[[#This Row],[Período (dias)]]</f>
        <v>41826.988962472409</v>
      </c>
      <c r="H712" s="3" t="str">
        <f t="shared" ca="1" si="58"/>
        <v>Carlos Cerezo</v>
      </c>
      <c r="I712" t="str">
        <f t="shared" ca="1" si="59"/>
        <v/>
      </c>
    </row>
    <row r="713" spans="1:9" x14ac:dyDescent="0.3">
      <c r="A713" s="1">
        <f t="shared" ca="1" si="55"/>
        <v>41075</v>
      </c>
      <c r="B713" s="1">
        <f ca="1">DATE(RANDBETWEEN(1,2),RANDBETWEEN(1,12),RANDBETWEEN(1,31))+Tabela1[[#This Row],[Data de entrada]]</f>
        <v>41520</v>
      </c>
      <c r="C713" s="2">
        <f ca="1">Tabela1[[#This Row],[Data de saída]]-Tabela1[[#This Row],[Data de entrada]]</f>
        <v>445</v>
      </c>
      <c r="D713">
        <f t="shared" ca="1" si="56"/>
        <v>4452635</v>
      </c>
      <c r="E7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3" s="3">
        <f t="shared" ca="1" si="57"/>
        <v>11893808</v>
      </c>
      <c r="G713" s="3">
        <f ca="1">Tabela1[[#This Row],[Valor]]/Tabela1[[#This Row],[Período (dias)]]</f>
        <v>26727.658426966293</v>
      </c>
      <c r="H713" s="3" t="str">
        <f t="shared" ca="1" si="58"/>
        <v>João Matias</v>
      </c>
      <c r="I713" t="str">
        <f t="shared" ca="1" si="59"/>
        <v>Problemas na Conclusão</v>
      </c>
    </row>
    <row r="714" spans="1:9" x14ac:dyDescent="0.3">
      <c r="A714" s="1">
        <f t="shared" ca="1" si="55"/>
        <v>40736</v>
      </c>
      <c r="B714" s="1">
        <f ca="1">DATE(RANDBETWEEN(1,2),RANDBETWEEN(1,12),RANDBETWEEN(1,31))+Tabela1[[#This Row],[Data de entrada]]</f>
        <v>41388</v>
      </c>
      <c r="C714" s="2">
        <f ca="1">Tabela1[[#This Row],[Data de saída]]-Tabela1[[#This Row],[Data de entrada]]</f>
        <v>652</v>
      </c>
      <c r="D714">
        <f t="shared" ca="1" si="56"/>
        <v>2659989</v>
      </c>
      <c r="E7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4" s="3">
        <f t="shared" ca="1" si="57"/>
        <v>34772</v>
      </c>
      <c r="G714" s="3">
        <f ca="1">Tabela1[[#This Row],[Valor]]/Tabela1[[#This Row],[Período (dias)]]</f>
        <v>53.331288343558285</v>
      </c>
      <c r="H714" s="3" t="str">
        <f t="shared" ca="1" si="58"/>
        <v>João Matias</v>
      </c>
      <c r="I714" t="str">
        <f t="shared" ca="1" si="59"/>
        <v>Excedeu o Orçamento</v>
      </c>
    </row>
    <row r="715" spans="1:9" x14ac:dyDescent="0.3">
      <c r="A715" s="1">
        <f t="shared" ca="1" si="55"/>
        <v>44445</v>
      </c>
      <c r="B715" s="1">
        <f ca="1">DATE(RANDBETWEEN(1,2),RANDBETWEEN(1,12),RANDBETWEEN(1,31))+Tabela1[[#This Row],[Data de entrada]]</f>
        <v>45341</v>
      </c>
      <c r="C715" s="2">
        <f ca="1">Tabela1[[#This Row],[Data de saída]]-Tabela1[[#This Row],[Data de entrada]]</f>
        <v>896</v>
      </c>
      <c r="D715">
        <f t="shared" ca="1" si="56"/>
        <v>3139828</v>
      </c>
      <c r="E7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5" s="3">
        <f t="shared" ca="1" si="57"/>
        <v>7304003</v>
      </c>
      <c r="G715" s="3">
        <f ca="1">Tabela1[[#This Row],[Valor]]/Tabela1[[#This Row],[Período (dias)]]</f>
        <v>8151.7890625</v>
      </c>
      <c r="H715" s="3" t="str">
        <f t="shared" ca="1" si="58"/>
        <v>João Matias</v>
      </c>
      <c r="I715" t="str">
        <f t="shared" ca="1" si="59"/>
        <v>Excedeu o Orçamento</v>
      </c>
    </row>
    <row r="716" spans="1:9" x14ac:dyDescent="0.3">
      <c r="A716" s="1">
        <f t="shared" ca="1" si="55"/>
        <v>45251</v>
      </c>
      <c r="B716" s="1">
        <f ca="1">DATE(RANDBETWEEN(1,2),RANDBETWEEN(1,12),RANDBETWEEN(1,31))+Tabela1[[#This Row],[Data de entrada]]</f>
        <v>46104</v>
      </c>
      <c r="C716" s="2">
        <f ca="1">Tabela1[[#This Row],[Data de saída]]-Tabela1[[#This Row],[Data de entrada]]</f>
        <v>853</v>
      </c>
      <c r="D716">
        <f t="shared" ca="1" si="56"/>
        <v>132429</v>
      </c>
      <c r="E7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6" s="3">
        <f t="shared" ca="1" si="57"/>
        <v>5840773</v>
      </c>
      <c r="G716" s="3">
        <f ca="1">Tabela1[[#This Row],[Valor]]/Tabela1[[#This Row],[Período (dias)]]</f>
        <v>6847.3305978898006</v>
      </c>
      <c r="H716" s="3" t="str">
        <f t="shared" ca="1" si="58"/>
        <v>Juliana Souza</v>
      </c>
      <c r="I716" t="str">
        <f t="shared" ca="1" si="59"/>
        <v>Excedeu o Orçamento</v>
      </c>
    </row>
    <row r="717" spans="1:9" x14ac:dyDescent="0.3">
      <c r="A717" s="1">
        <f t="shared" ca="1" si="55"/>
        <v>44835</v>
      </c>
      <c r="B717" s="1">
        <f ca="1">DATE(RANDBETWEEN(1,2),RANDBETWEEN(1,12),RANDBETWEEN(1,31))+Tabela1[[#This Row],[Data de entrada]]</f>
        <v>45470</v>
      </c>
      <c r="C717" s="2">
        <f ca="1">Tabela1[[#This Row],[Data de saída]]-Tabela1[[#This Row],[Data de entrada]]</f>
        <v>635</v>
      </c>
      <c r="D717">
        <f t="shared" ca="1" si="56"/>
        <v>5037004</v>
      </c>
      <c r="E7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7" s="3">
        <f t="shared" ca="1" si="57"/>
        <v>10025783</v>
      </c>
      <c r="G717" s="3">
        <f ca="1">Tabela1[[#This Row],[Valor]]/Tabela1[[#This Row],[Período (dias)]]</f>
        <v>15788.634645669292</v>
      </c>
      <c r="H717" s="3" t="str">
        <f t="shared" ca="1" si="58"/>
        <v>João Matias</v>
      </c>
      <c r="I717" t="str">
        <f t="shared" ca="1" si="59"/>
        <v>Problemas na Conclusão</v>
      </c>
    </row>
    <row r="718" spans="1:9" x14ac:dyDescent="0.3">
      <c r="A718" s="1">
        <f t="shared" ca="1" si="55"/>
        <v>39769</v>
      </c>
      <c r="B718" s="1">
        <f ca="1">DATE(RANDBETWEEN(1,2),RANDBETWEEN(1,12),RANDBETWEEN(1,31))+Tabela1[[#This Row],[Data de entrada]]</f>
        <v>40445</v>
      </c>
      <c r="C718" s="2">
        <f ca="1">Tabela1[[#This Row],[Data de saída]]-Tabela1[[#This Row],[Data de entrada]]</f>
        <v>676</v>
      </c>
      <c r="D718">
        <f t="shared" ca="1" si="56"/>
        <v>1486113</v>
      </c>
      <c r="E7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8" s="3">
        <f t="shared" ca="1" si="57"/>
        <v>16428664</v>
      </c>
      <c r="G718" s="3">
        <f ca="1">Tabela1[[#This Row],[Valor]]/Tabela1[[#This Row],[Período (dias)]]</f>
        <v>24302.757396449702</v>
      </c>
      <c r="H718" s="3" t="str">
        <f t="shared" ca="1" si="58"/>
        <v>João Matias</v>
      </c>
      <c r="I718" t="str">
        <f t="shared" ca="1" si="59"/>
        <v>Problemas na Conclusão</v>
      </c>
    </row>
    <row r="719" spans="1:9" x14ac:dyDescent="0.3">
      <c r="A719" s="1">
        <f t="shared" ca="1" si="55"/>
        <v>45395</v>
      </c>
      <c r="B719" s="1">
        <f ca="1">DATE(RANDBETWEEN(1,2),RANDBETWEEN(1,12),RANDBETWEEN(1,31))+Tabela1[[#This Row],[Data de entrada]]</f>
        <v>45911</v>
      </c>
      <c r="C719" s="2">
        <f ca="1">Tabela1[[#This Row],[Data de saída]]-Tabela1[[#This Row],[Data de entrada]]</f>
        <v>516</v>
      </c>
      <c r="D719">
        <f t="shared" ca="1" si="56"/>
        <v>4875144</v>
      </c>
      <c r="E7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9" s="3">
        <f t="shared" ca="1" si="57"/>
        <v>14317070</v>
      </c>
      <c r="G719" s="3">
        <f ca="1">Tabela1[[#This Row],[Valor]]/Tabela1[[#This Row],[Período (dias)]]</f>
        <v>27746.259689922481</v>
      </c>
      <c r="H719" s="3" t="str">
        <f t="shared" ca="1" si="58"/>
        <v>Juliana Souza</v>
      </c>
      <c r="I719" t="str">
        <f t="shared" ca="1" si="59"/>
        <v>Problemas na Conclusão</v>
      </c>
    </row>
    <row r="720" spans="1:9" x14ac:dyDescent="0.3">
      <c r="A720" s="1">
        <f t="shared" ca="1" si="55"/>
        <v>41495</v>
      </c>
      <c r="B720" s="1">
        <f ca="1">DATE(RANDBETWEEN(1,2),RANDBETWEEN(1,12),RANDBETWEEN(1,31))+Tabela1[[#This Row],[Data de entrada]]</f>
        <v>42406</v>
      </c>
      <c r="C720" s="2">
        <f ca="1">Tabela1[[#This Row],[Data de saída]]-Tabela1[[#This Row],[Data de entrada]]</f>
        <v>911</v>
      </c>
      <c r="D720">
        <f t="shared" ca="1" si="56"/>
        <v>8454659</v>
      </c>
      <c r="E7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0" s="3">
        <f t="shared" ca="1" si="57"/>
        <v>2947180</v>
      </c>
      <c r="G720" s="3">
        <f ca="1">Tabela1[[#This Row],[Valor]]/Tabela1[[#This Row],[Período (dias)]]</f>
        <v>3235.1042810098793</v>
      </c>
      <c r="H720" s="3" t="str">
        <f t="shared" ca="1" si="58"/>
        <v>Carlos Cerezo</v>
      </c>
      <c r="I720" t="str">
        <f t="shared" ca="1" si="59"/>
        <v/>
      </c>
    </row>
    <row r="721" spans="1:9" x14ac:dyDescent="0.3">
      <c r="A721" s="1">
        <f t="shared" ca="1" si="55"/>
        <v>41404</v>
      </c>
      <c r="B721" s="1">
        <f ca="1">DATE(RANDBETWEEN(1,2),RANDBETWEEN(1,12),RANDBETWEEN(1,31))+Tabela1[[#This Row],[Data de entrada]]</f>
        <v>42255</v>
      </c>
      <c r="C721" s="2">
        <f ca="1">Tabela1[[#This Row],[Data de saída]]-Tabela1[[#This Row],[Data de entrada]]</f>
        <v>851</v>
      </c>
      <c r="D721">
        <f t="shared" ca="1" si="56"/>
        <v>8016483</v>
      </c>
      <c r="E7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1" s="3">
        <f t="shared" ca="1" si="57"/>
        <v>6151963</v>
      </c>
      <c r="G721" s="3">
        <f ca="1">Tabela1[[#This Row],[Valor]]/Tabela1[[#This Row],[Período (dias)]]</f>
        <v>7229.0987074030554</v>
      </c>
      <c r="H721" s="3" t="str">
        <f t="shared" ca="1" si="58"/>
        <v>Carlos Cerezo</v>
      </c>
      <c r="I721" t="str">
        <f t="shared" ca="1" si="59"/>
        <v>Problemas na Conclusão</v>
      </c>
    </row>
    <row r="722" spans="1:9" x14ac:dyDescent="0.3">
      <c r="A722" s="1">
        <f t="shared" ca="1" si="55"/>
        <v>36673</v>
      </c>
      <c r="B722" s="1">
        <f ca="1">DATE(RANDBETWEEN(1,2),RANDBETWEEN(1,12),RANDBETWEEN(1,31))+Tabela1[[#This Row],[Data de entrada]]</f>
        <v>37660</v>
      </c>
      <c r="C722" s="2">
        <f ca="1">Tabela1[[#This Row],[Data de saída]]-Tabela1[[#This Row],[Data de entrada]]</f>
        <v>987</v>
      </c>
      <c r="D722">
        <f t="shared" ca="1" si="56"/>
        <v>5828527</v>
      </c>
      <c r="E7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2" s="3">
        <f t="shared" ca="1" si="57"/>
        <v>18696906</v>
      </c>
      <c r="G722" s="3">
        <f ca="1">Tabela1[[#This Row],[Valor]]/Tabela1[[#This Row],[Período (dias)]]</f>
        <v>18943.167173252281</v>
      </c>
      <c r="H722" s="3" t="str">
        <f t="shared" ca="1" si="58"/>
        <v>João Matias</v>
      </c>
      <c r="I722" t="str">
        <f t="shared" ca="1" si="59"/>
        <v/>
      </c>
    </row>
    <row r="723" spans="1:9" x14ac:dyDescent="0.3">
      <c r="A723" s="1">
        <f t="shared" ca="1" si="55"/>
        <v>44584</v>
      </c>
      <c r="B723" s="1">
        <f ca="1">DATE(RANDBETWEEN(1,2),RANDBETWEEN(1,12),RANDBETWEEN(1,31))+Tabela1[[#This Row],[Data de entrada]]</f>
        <v>45272</v>
      </c>
      <c r="C723" s="2">
        <f ca="1">Tabela1[[#This Row],[Data de saída]]-Tabela1[[#This Row],[Data de entrada]]</f>
        <v>688</v>
      </c>
      <c r="D723">
        <f t="shared" ca="1" si="56"/>
        <v>1247148</v>
      </c>
      <c r="E7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3" s="3">
        <f t="shared" ca="1" si="57"/>
        <v>8519748</v>
      </c>
      <c r="G723" s="3">
        <f ca="1">Tabela1[[#This Row],[Valor]]/Tabela1[[#This Row],[Período (dias)]]</f>
        <v>12383.35465116279</v>
      </c>
      <c r="H723" s="3" t="str">
        <f t="shared" ca="1" si="58"/>
        <v>Juliana Souza</v>
      </c>
      <c r="I723" t="str">
        <f t="shared" ca="1" si="59"/>
        <v>Excedeu o Orçamento</v>
      </c>
    </row>
    <row r="724" spans="1:9" x14ac:dyDescent="0.3">
      <c r="A724" s="1">
        <f t="shared" ca="1" si="55"/>
        <v>39160</v>
      </c>
      <c r="B724" s="1">
        <f ca="1">DATE(RANDBETWEEN(1,2),RANDBETWEEN(1,12),RANDBETWEEN(1,31))+Tabela1[[#This Row],[Data de entrada]]</f>
        <v>39821</v>
      </c>
      <c r="C724" s="2">
        <f ca="1">Tabela1[[#This Row],[Data de saída]]-Tabela1[[#This Row],[Data de entrada]]</f>
        <v>661</v>
      </c>
      <c r="D724">
        <f t="shared" ca="1" si="56"/>
        <v>9030717</v>
      </c>
      <c r="E7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4" s="3">
        <f t="shared" ca="1" si="57"/>
        <v>3483834</v>
      </c>
      <c r="G724" s="3">
        <f ca="1">Tabela1[[#This Row],[Valor]]/Tabela1[[#This Row],[Período (dias)]]</f>
        <v>5270.5506807866868</v>
      </c>
      <c r="H724" s="3" t="str">
        <f t="shared" ca="1" si="58"/>
        <v>Juliana Souza</v>
      </c>
      <c r="I724" t="str">
        <f t="shared" ca="1" si="59"/>
        <v>Problemas na Conclusão</v>
      </c>
    </row>
    <row r="725" spans="1:9" x14ac:dyDescent="0.3">
      <c r="A725" s="1">
        <f t="shared" ca="1" si="55"/>
        <v>41354</v>
      </c>
      <c r="B725" s="1">
        <f ca="1">DATE(RANDBETWEEN(1,2),RANDBETWEEN(1,12),RANDBETWEEN(1,31))+Tabela1[[#This Row],[Data de entrada]]</f>
        <v>41889</v>
      </c>
      <c r="C725" s="2">
        <f ca="1">Tabela1[[#This Row],[Data de saída]]-Tabela1[[#This Row],[Data de entrada]]</f>
        <v>535</v>
      </c>
      <c r="D725">
        <f t="shared" ca="1" si="56"/>
        <v>5698917</v>
      </c>
      <c r="E7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5" s="3">
        <f t="shared" ca="1" si="57"/>
        <v>14947437</v>
      </c>
      <c r="G725" s="3">
        <f ca="1">Tabela1[[#This Row],[Valor]]/Tabela1[[#This Row],[Período (dias)]]</f>
        <v>27939.134579439251</v>
      </c>
      <c r="H725" s="3" t="str">
        <f t="shared" ca="1" si="58"/>
        <v>Carlos Cerezo</v>
      </c>
      <c r="I725" t="str">
        <f t="shared" ca="1" si="59"/>
        <v>Problemas na Conclusão</v>
      </c>
    </row>
    <row r="726" spans="1:9" x14ac:dyDescent="0.3">
      <c r="A726" s="1">
        <f t="shared" ca="1" si="55"/>
        <v>43743</v>
      </c>
      <c r="B726" s="1">
        <f ca="1">DATE(RANDBETWEEN(1,2),RANDBETWEEN(1,12),RANDBETWEEN(1,31))+Tabela1[[#This Row],[Data de entrada]]</f>
        <v>44732</v>
      </c>
      <c r="C726" s="2">
        <f ca="1">Tabela1[[#This Row],[Data de saída]]-Tabela1[[#This Row],[Data de entrada]]</f>
        <v>989</v>
      </c>
      <c r="D726">
        <f t="shared" ca="1" si="56"/>
        <v>6859554</v>
      </c>
      <c r="E7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6" s="3">
        <f t="shared" ca="1" si="57"/>
        <v>10336742</v>
      </c>
      <c r="G726" s="3">
        <f ca="1">Tabela1[[#This Row],[Valor]]/Tabela1[[#This Row],[Período (dias)]]</f>
        <v>10451.7108190091</v>
      </c>
      <c r="H726" s="3" t="str">
        <f t="shared" ca="1" si="58"/>
        <v>Juliana Souza</v>
      </c>
      <c r="I726" t="str">
        <f t="shared" ca="1" si="59"/>
        <v>Excedeu o Orçamento</v>
      </c>
    </row>
    <row r="727" spans="1:9" x14ac:dyDescent="0.3">
      <c r="A727" s="1">
        <f t="shared" ca="1" si="55"/>
        <v>44986</v>
      </c>
      <c r="B727" s="1">
        <f ca="1">DATE(RANDBETWEEN(1,2),RANDBETWEEN(1,12),RANDBETWEEN(1,31))+Tabela1[[#This Row],[Data de entrada]]</f>
        <v>45489</v>
      </c>
      <c r="C727" s="2">
        <f ca="1">Tabela1[[#This Row],[Data de saída]]-Tabela1[[#This Row],[Data de entrada]]</f>
        <v>503</v>
      </c>
      <c r="D727">
        <f t="shared" ca="1" si="56"/>
        <v>4773496</v>
      </c>
      <c r="E7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7" s="3">
        <f t="shared" ca="1" si="57"/>
        <v>3476411</v>
      </c>
      <c r="G727" s="3">
        <f ca="1">Tabela1[[#This Row],[Valor]]/Tabela1[[#This Row],[Período (dias)]]</f>
        <v>6911.353876739563</v>
      </c>
      <c r="H727" s="3" t="str">
        <f t="shared" ca="1" si="58"/>
        <v>Carlos Cerezo</v>
      </c>
      <c r="I727" t="str">
        <f t="shared" ca="1" si="59"/>
        <v>Excedeu o Orçamento</v>
      </c>
    </row>
    <row r="728" spans="1:9" x14ac:dyDescent="0.3">
      <c r="A728" s="1">
        <f t="shared" ca="1" si="55"/>
        <v>45307</v>
      </c>
      <c r="B728" s="1">
        <f ca="1">DATE(RANDBETWEEN(1,2),RANDBETWEEN(1,12),RANDBETWEEN(1,31))+Tabela1[[#This Row],[Data de entrada]]</f>
        <v>45724</v>
      </c>
      <c r="C728" s="2">
        <f ca="1">Tabela1[[#This Row],[Data de saída]]-Tabela1[[#This Row],[Data de entrada]]</f>
        <v>417</v>
      </c>
      <c r="D728">
        <f t="shared" ca="1" si="56"/>
        <v>3750165</v>
      </c>
      <c r="E7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8" s="3">
        <f t="shared" ca="1" si="57"/>
        <v>2665875</v>
      </c>
      <c r="G728" s="3">
        <f ca="1">Tabela1[[#This Row],[Valor]]/Tabela1[[#This Row],[Período (dias)]]</f>
        <v>6392.9856115107914</v>
      </c>
      <c r="H728" s="3" t="str">
        <f t="shared" ca="1" si="58"/>
        <v>Juliana Souza</v>
      </c>
      <c r="I728" t="str">
        <f t="shared" ca="1" si="59"/>
        <v>Problemas na Conclusão</v>
      </c>
    </row>
    <row r="729" spans="1:9" x14ac:dyDescent="0.3">
      <c r="A729" s="1">
        <f t="shared" ca="1" si="55"/>
        <v>40657</v>
      </c>
      <c r="B729" s="1">
        <f ca="1">DATE(RANDBETWEEN(1,2),RANDBETWEEN(1,12),RANDBETWEEN(1,31))+Tabela1[[#This Row],[Data de entrada]]</f>
        <v>41438</v>
      </c>
      <c r="C729" s="2">
        <f ca="1">Tabela1[[#This Row],[Data de saída]]-Tabela1[[#This Row],[Data de entrada]]</f>
        <v>781</v>
      </c>
      <c r="D729">
        <f t="shared" ca="1" si="56"/>
        <v>2423804</v>
      </c>
      <c r="E7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9" s="3">
        <f t="shared" ca="1" si="57"/>
        <v>8886639</v>
      </c>
      <c r="G729" s="3">
        <f ca="1">Tabela1[[#This Row],[Valor]]/Tabela1[[#This Row],[Período (dias)]]</f>
        <v>11378.539052496799</v>
      </c>
      <c r="H729" s="3" t="str">
        <f t="shared" ca="1" si="58"/>
        <v>Juliana Souza</v>
      </c>
      <c r="I729" t="str">
        <f t="shared" ca="1" si="59"/>
        <v/>
      </c>
    </row>
    <row r="730" spans="1:9" x14ac:dyDescent="0.3">
      <c r="A730" s="1">
        <f t="shared" ca="1" si="55"/>
        <v>39735</v>
      </c>
      <c r="B730" s="1">
        <f ca="1">DATE(RANDBETWEEN(1,2),RANDBETWEEN(1,12),RANDBETWEEN(1,31))+Tabela1[[#This Row],[Data de entrada]]</f>
        <v>40668</v>
      </c>
      <c r="C730" s="2">
        <f ca="1">Tabela1[[#This Row],[Data de saída]]-Tabela1[[#This Row],[Data de entrada]]</f>
        <v>933</v>
      </c>
      <c r="D730">
        <f t="shared" ca="1" si="56"/>
        <v>4952809</v>
      </c>
      <c r="E7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0" s="3">
        <f t="shared" ca="1" si="57"/>
        <v>18798820</v>
      </c>
      <c r="G730" s="3">
        <f ca="1">Tabela1[[#This Row],[Valor]]/Tabela1[[#This Row],[Período (dias)]]</f>
        <v>20148.788853161845</v>
      </c>
      <c r="H730" s="3" t="str">
        <f t="shared" ca="1" si="58"/>
        <v>Juliana Souza</v>
      </c>
      <c r="I730" t="str">
        <f t="shared" ca="1" si="59"/>
        <v/>
      </c>
    </row>
    <row r="731" spans="1:9" x14ac:dyDescent="0.3">
      <c r="A731" s="1">
        <f t="shared" ca="1" si="55"/>
        <v>40178</v>
      </c>
      <c r="B731" s="1">
        <f ca="1">DATE(RANDBETWEEN(1,2),RANDBETWEEN(1,12),RANDBETWEEN(1,31))+Tabela1[[#This Row],[Data de entrada]]</f>
        <v>40904</v>
      </c>
      <c r="C731" s="2">
        <f ca="1">Tabela1[[#This Row],[Data de saída]]-Tabela1[[#This Row],[Data de entrada]]</f>
        <v>726</v>
      </c>
      <c r="D731">
        <f t="shared" ca="1" si="56"/>
        <v>7097506</v>
      </c>
      <c r="E7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1" s="3">
        <f t="shared" ca="1" si="57"/>
        <v>11613695</v>
      </c>
      <c r="G731" s="3">
        <f ca="1">Tabela1[[#This Row],[Valor]]/Tabela1[[#This Row],[Período (dias)]]</f>
        <v>15996.825068870523</v>
      </c>
      <c r="H731" s="3" t="str">
        <f t="shared" ca="1" si="58"/>
        <v>João Matias</v>
      </c>
      <c r="I731" t="str">
        <f t="shared" ca="1" si="59"/>
        <v/>
      </c>
    </row>
    <row r="732" spans="1:9" x14ac:dyDescent="0.3">
      <c r="A732" s="1">
        <f t="shared" ca="1" si="55"/>
        <v>40738</v>
      </c>
      <c r="B732" s="1">
        <f ca="1">DATE(RANDBETWEEN(1,2),RANDBETWEEN(1,12),RANDBETWEEN(1,31))+Tabela1[[#This Row],[Data de entrada]]</f>
        <v>41721</v>
      </c>
      <c r="C732" s="2">
        <f ca="1">Tabela1[[#This Row],[Data de saída]]-Tabela1[[#This Row],[Data de entrada]]</f>
        <v>983</v>
      </c>
      <c r="D732">
        <f t="shared" ca="1" si="56"/>
        <v>3711832</v>
      </c>
      <c r="E7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2" s="3">
        <f t="shared" ca="1" si="57"/>
        <v>7228851</v>
      </c>
      <c r="G732" s="3">
        <f ca="1">Tabela1[[#This Row],[Valor]]/Tabela1[[#This Row],[Período (dias)]]</f>
        <v>7353.866734486267</v>
      </c>
      <c r="H732" s="3" t="str">
        <f t="shared" ca="1" si="58"/>
        <v>Carlos Cerezo</v>
      </c>
      <c r="I732" t="str">
        <f t="shared" ca="1" si="59"/>
        <v/>
      </c>
    </row>
    <row r="733" spans="1:9" x14ac:dyDescent="0.3">
      <c r="A733" s="1">
        <f t="shared" ca="1" si="55"/>
        <v>37209</v>
      </c>
      <c r="B733" s="1">
        <f ca="1">DATE(RANDBETWEEN(1,2),RANDBETWEEN(1,12),RANDBETWEEN(1,31))+Tabela1[[#This Row],[Data de entrada]]</f>
        <v>37628</v>
      </c>
      <c r="C733" s="2">
        <f ca="1">Tabela1[[#This Row],[Data de saída]]-Tabela1[[#This Row],[Data de entrada]]</f>
        <v>419</v>
      </c>
      <c r="D733">
        <f t="shared" ca="1" si="56"/>
        <v>7027533</v>
      </c>
      <c r="E7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3" s="3">
        <f t="shared" ca="1" si="57"/>
        <v>1394123</v>
      </c>
      <c r="G733" s="3">
        <f ca="1">Tabela1[[#This Row],[Valor]]/Tabela1[[#This Row],[Período (dias)]]</f>
        <v>3327.2625298329353</v>
      </c>
      <c r="H733" s="3" t="str">
        <f t="shared" ca="1" si="58"/>
        <v>Carlos Cerezo</v>
      </c>
      <c r="I733" t="str">
        <f t="shared" ca="1" si="59"/>
        <v/>
      </c>
    </row>
    <row r="734" spans="1:9" x14ac:dyDescent="0.3">
      <c r="A734" s="1">
        <f t="shared" ca="1" si="55"/>
        <v>45531</v>
      </c>
      <c r="B734" s="1">
        <f ca="1">DATE(RANDBETWEEN(1,2),RANDBETWEEN(1,12),RANDBETWEEN(1,31))+Tabela1[[#This Row],[Data de entrada]]</f>
        <v>46159</v>
      </c>
      <c r="C734" s="2">
        <f ca="1">Tabela1[[#This Row],[Data de saída]]-Tabela1[[#This Row],[Data de entrada]]</f>
        <v>628</v>
      </c>
      <c r="D734">
        <f t="shared" ca="1" si="56"/>
        <v>6483309</v>
      </c>
      <c r="E7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4" s="3">
        <f t="shared" ca="1" si="57"/>
        <v>6731573</v>
      </c>
      <c r="G734" s="3">
        <f ca="1">Tabela1[[#This Row],[Valor]]/Tabela1[[#This Row],[Período (dias)]]</f>
        <v>10719.065286624204</v>
      </c>
      <c r="H734" s="3" t="str">
        <f t="shared" ca="1" si="58"/>
        <v>Juliana Souza</v>
      </c>
      <c r="I734" t="str">
        <f t="shared" ca="1" si="59"/>
        <v>Excedeu o Orçamento</v>
      </c>
    </row>
    <row r="735" spans="1:9" x14ac:dyDescent="0.3">
      <c r="A735" s="1">
        <f t="shared" ca="1" si="55"/>
        <v>37770</v>
      </c>
      <c r="B735" s="1">
        <f ca="1">DATE(RANDBETWEEN(1,2),RANDBETWEEN(1,12),RANDBETWEEN(1,31))+Tabela1[[#This Row],[Data de entrada]]</f>
        <v>38749</v>
      </c>
      <c r="C735" s="2">
        <f ca="1">Tabela1[[#This Row],[Data de saída]]-Tabela1[[#This Row],[Data de entrada]]</f>
        <v>979</v>
      </c>
      <c r="D735">
        <f t="shared" ca="1" si="56"/>
        <v>4652162</v>
      </c>
      <c r="E7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5" s="3">
        <f t="shared" ca="1" si="57"/>
        <v>8713284</v>
      </c>
      <c r="G735" s="3">
        <f ca="1">Tabela1[[#This Row],[Valor]]/Tabela1[[#This Row],[Período (dias)]]</f>
        <v>8900.1879468845764</v>
      </c>
      <c r="H735" s="3" t="str">
        <f t="shared" ca="1" si="58"/>
        <v>Carlos Cerezo</v>
      </c>
      <c r="I735" t="str">
        <f t="shared" ca="1" si="59"/>
        <v>Excedeu o Orçamento</v>
      </c>
    </row>
    <row r="736" spans="1:9" x14ac:dyDescent="0.3">
      <c r="A736" s="1">
        <f t="shared" ca="1" si="55"/>
        <v>44714</v>
      </c>
      <c r="B736" s="1">
        <f ca="1">DATE(RANDBETWEEN(1,2),RANDBETWEEN(1,12),RANDBETWEEN(1,31))+Tabela1[[#This Row],[Data de entrada]]</f>
        <v>45549</v>
      </c>
      <c r="C736" s="2">
        <f ca="1">Tabela1[[#This Row],[Data de saída]]-Tabela1[[#This Row],[Data de entrada]]</f>
        <v>835</v>
      </c>
      <c r="D736">
        <f t="shared" ca="1" si="56"/>
        <v>8987940</v>
      </c>
      <c r="E7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6" s="3">
        <f t="shared" ca="1" si="57"/>
        <v>11234383</v>
      </c>
      <c r="G736" s="3">
        <f ca="1">Tabela1[[#This Row],[Valor]]/Tabela1[[#This Row],[Período (dias)]]</f>
        <v>13454.350898203593</v>
      </c>
      <c r="H736" s="3" t="str">
        <f t="shared" ca="1" si="58"/>
        <v>Carlos Cerezo</v>
      </c>
      <c r="I736" t="str">
        <f t="shared" ca="1" si="59"/>
        <v>Excedeu o Orçamento</v>
      </c>
    </row>
    <row r="737" spans="1:9" x14ac:dyDescent="0.3">
      <c r="A737" s="1">
        <f t="shared" ca="1" si="55"/>
        <v>44985</v>
      </c>
      <c r="B737" s="1">
        <f ca="1">DATE(RANDBETWEEN(1,2),RANDBETWEEN(1,12),RANDBETWEEN(1,31))+Tabela1[[#This Row],[Data de entrada]]</f>
        <v>46043</v>
      </c>
      <c r="C737" s="2">
        <f ca="1">Tabela1[[#This Row],[Data de saída]]-Tabela1[[#This Row],[Data de entrada]]</f>
        <v>1058</v>
      </c>
      <c r="D737">
        <f t="shared" ca="1" si="56"/>
        <v>9354004</v>
      </c>
      <c r="E7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7" s="3">
        <f t="shared" ca="1" si="57"/>
        <v>13298412</v>
      </c>
      <c r="G737" s="3">
        <f ca="1">Tabela1[[#This Row],[Valor]]/Tabela1[[#This Row],[Período (dias)]]</f>
        <v>12569.38752362949</v>
      </c>
      <c r="H737" s="3" t="str">
        <f t="shared" ca="1" si="58"/>
        <v>João Matias</v>
      </c>
      <c r="I737" t="str">
        <f t="shared" ca="1" si="59"/>
        <v>Excedeu o Orçamento</v>
      </c>
    </row>
    <row r="738" spans="1:9" x14ac:dyDescent="0.3">
      <c r="A738" s="1">
        <f t="shared" ca="1" si="55"/>
        <v>36536</v>
      </c>
      <c r="B738" s="1">
        <f ca="1">DATE(RANDBETWEEN(1,2),RANDBETWEEN(1,12),RANDBETWEEN(1,31))+Tabela1[[#This Row],[Data de entrada]]</f>
        <v>37586</v>
      </c>
      <c r="C738" s="2">
        <f ca="1">Tabela1[[#This Row],[Data de saída]]-Tabela1[[#This Row],[Data de entrada]]</f>
        <v>1050</v>
      </c>
      <c r="D738">
        <f t="shared" ca="1" si="56"/>
        <v>4160074</v>
      </c>
      <c r="E7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8" s="3">
        <f t="shared" ca="1" si="57"/>
        <v>1622745</v>
      </c>
      <c r="G738" s="3">
        <f ca="1">Tabela1[[#This Row],[Valor]]/Tabela1[[#This Row],[Período (dias)]]</f>
        <v>1545.4714285714285</v>
      </c>
      <c r="H738" s="3" t="str">
        <f t="shared" ca="1" si="58"/>
        <v>João Matias</v>
      </c>
      <c r="I738" t="str">
        <f t="shared" ca="1" si="59"/>
        <v/>
      </c>
    </row>
    <row r="739" spans="1:9" x14ac:dyDescent="0.3">
      <c r="A739" s="1">
        <f t="shared" ca="1" si="55"/>
        <v>37379</v>
      </c>
      <c r="B739" s="1">
        <f ca="1">DATE(RANDBETWEEN(1,2),RANDBETWEEN(1,12),RANDBETWEEN(1,31))+Tabela1[[#This Row],[Data de entrada]]</f>
        <v>37951</v>
      </c>
      <c r="C739" s="2">
        <f ca="1">Tabela1[[#This Row],[Data de saída]]-Tabela1[[#This Row],[Data de entrada]]</f>
        <v>572</v>
      </c>
      <c r="D739">
        <f t="shared" ca="1" si="56"/>
        <v>9181552</v>
      </c>
      <c r="E7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9" s="3">
        <f t="shared" ca="1" si="57"/>
        <v>7845243</v>
      </c>
      <c r="G739" s="3">
        <f ca="1">Tabela1[[#This Row],[Valor]]/Tabela1[[#This Row],[Período (dias)]]</f>
        <v>13715.45979020979</v>
      </c>
      <c r="H739" s="3" t="str">
        <f t="shared" ca="1" si="58"/>
        <v>Juliana Souza</v>
      </c>
      <c r="I739" t="str">
        <f t="shared" ca="1" si="59"/>
        <v>Problemas na Conclusão</v>
      </c>
    </row>
    <row r="740" spans="1:9" x14ac:dyDescent="0.3">
      <c r="A740" s="1">
        <f t="shared" ca="1" si="55"/>
        <v>38625</v>
      </c>
      <c r="B740" s="1">
        <f ca="1">DATE(RANDBETWEEN(1,2),RANDBETWEEN(1,12),RANDBETWEEN(1,31))+Tabela1[[#This Row],[Data de entrada]]</f>
        <v>39121</v>
      </c>
      <c r="C740" s="2">
        <f ca="1">Tabela1[[#This Row],[Data de saída]]-Tabela1[[#This Row],[Data de entrada]]</f>
        <v>496</v>
      </c>
      <c r="D740">
        <f t="shared" ca="1" si="56"/>
        <v>3386845</v>
      </c>
      <c r="E7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0" s="3">
        <f t="shared" ca="1" si="57"/>
        <v>10361892</v>
      </c>
      <c r="G740" s="3">
        <f ca="1">Tabela1[[#This Row],[Valor]]/Tabela1[[#This Row],[Período (dias)]]</f>
        <v>20890.91129032258</v>
      </c>
      <c r="H740" s="3" t="str">
        <f t="shared" ca="1" si="58"/>
        <v>João Matias</v>
      </c>
      <c r="I740" t="str">
        <f t="shared" ca="1" si="59"/>
        <v/>
      </c>
    </row>
    <row r="741" spans="1:9" x14ac:dyDescent="0.3">
      <c r="A741" s="1">
        <f t="shared" ca="1" si="55"/>
        <v>44955</v>
      </c>
      <c r="B741" s="1">
        <f ca="1">DATE(RANDBETWEEN(1,2),RANDBETWEEN(1,12),RANDBETWEEN(1,31))+Tabela1[[#This Row],[Data de entrada]]</f>
        <v>45636</v>
      </c>
      <c r="C741" s="2">
        <f ca="1">Tabela1[[#This Row],[Data de saída]]-Tabela1[[#This Row],[Data de entrada]]</f>
        <v>681</v>
      </c>
      <c r="D741">
        <f t="shared" ca="1" si="56"/>
        <v>7261816</v>
      </c>
      <c r="E7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1" s="3">
        <f t="shared" ca="1" si="57"/>
        <v>3190908</v>
      </c>
      <c r="G741" s="3">
        <f ca="1">Tabela1[[#This Row],[Valor]]/Tabela1[[#This Row],[Período (dias)]]</f>
        <v>4685.621145374449</v>
      </c>
      <c r="H741" s="3" t="str">
        <f t="shared" ca="1" si="58"/>
        <v>Carlos Cerezo</v>
      </c>
      <c r="I741" t="str">
        <f t="shared" ca="1" si="59"/>
        <v>Excedeu o Orçamento</v>
      </c>
    </row>
    <row r="742" spans="1:9" x14ac:dyDescent="0.3">
      <c r="A742" s="1">
        <f t="shared" ca="1" si="55"/>
        <v>38552</v>
      </c>
      <c r="B742" s="1">
        <f ca="1">DATE(RANDBETWEEN(1,2),RANDBETWEEN(1,12),RANDBETWEEN(1,31))+Tabela1[[#This Row],[Data de entrada]]</f>
        <v>39583</v>
      </c>
      <c r="C742" s="2">
        <f ca="1">Tabela1[[#This Row],[Data de saída]]-Tabela1[[#This Row],[Data de entrada]]</f>
        <v>1031</v>
      </c>
      <c r="D742">
        <f t="shared" ca="1" si="56"/>
        <v>547042</v>
      </c>
      <c r="E7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2" s="3">
        <f t="shared" ca="1" si="57"/>
        <v>10961847</v>
      </c>
      <c r="G742" s="3">
        <f ca="1">Tabela1[[#This Row],[Valor]]/Tabela1[[#This Row],[Período (dias)]]</f>
        <v>10632.247332686711</v>
      </c>
      <c r="H742" s="3" t="str">
        <f t="shared" ca="1" si="58"/>
        <v>Carlos Cerezo</v>
      </c>
      <c r="I742" t="str">
        <f t="shared" ca="1" si="59"/>
        <v/>
      </c>
    </row>
    <row r="743" spans="1:9" x14ac:dyDescent="0.3">
      <c r="A743" s="1">
        <f t="shared" ca="1" si="55"/>
        <v>39711</v>
      </c>
      <c r="B743" s="1">
        <f ca="1">DATE(RANDBETWEEN(1,2),RANDBETWEEN(1,12),RANDBETWEEN(1,31))+Tabela1[[#This Row],[Data de entrada]]</f>
        <v>40791</v>
      </c>
      <c r="C743" s="2">
        <f ca="1">Tabela1[[#This Row],[Data de saída]]-Tabela1[[#This Row],[Data de entrada]]</f>
        <v>1080</v>
      </c>
      <c r="D743">
        <f t="shared" ca="1" si="56"/>
        <v>213302</v>
      </c>
      <c r="E7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3" s="3">
        <f t="shared" ca="1" si="57"/>
        <v>16244236</v>
      </c>
      <c r="G743" s="3">
        <f ca="1">Tabela1[[#This Row],[Valor]]/Tabela1[[#This Row],[Período (dias)]]</f>
        <v>15040.95925925926</v>
      </c>
      <c r="H743" s="3" t="str">
        <f t="shared" ca="1" si="58"/>
        <v>Juliana Souza</v>
      </c>
      <c r="I743" t="str">
        <f t="shared" ca="1" si="59"/>
        <v/>
      </c>
    </row>
    <row r="744" spans="1:9" x14ac:dyDescent="0.3">
      <c r="A744" s="1">
        <f t="shared" ca="1" si="55"/>
        <v>43123</v>
      </c>
      <c r="B744" s="1">
        <f ca="1">DATE(RANDBETWEEN(1,2),RANDBETWEEN(1,12),RANDBETWEEN(1,31))+Tabela1[[#This Row],[Data de entrada]]</f>
        <v>44037</v>
      </c>
      <c r="C744" s="2">
        <f ca="1">Tabela1[[#This Row],[Data de saída]]-Tabela1[[#This Row],[Data de entrada]]</f>
        <v>914</v>
      </c>
      <c r="D744">
        <f t="shared" ca="1" si="56"/>
        <v>9068585</v>
      </c>
      <c r="E7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4" s="3">
        <f t="shared" ca="1" si="57"/>
        <v>8475814</v>
      </c>
      <c r="G744" s="3">
        <f ca="1">Tabela1[[#This Row],[Valor]]/Tabela1[[#This Row],[Período (dias)]]</f>
        <v>9273.3194748358856</v>
      </c>
      <c r="H744" s="3" t="str">
        <f t="shared" ca="1" si="58"/>
        <v>João Matias</v>
      </c>
      <c r="I744" t="str">
        <f t="shared" ca="1" si="59"/>
        <v>Problemas na Conclusão</v>
      </c>
    </row>
    <row r="745" spans="1:9" x14ac:dyDescent="0.3">
      <c r="A745" s="1">
        <f t="shared" ca="1" si="55"/>
        <v>40287</v>
      </c>
      <c r="B745" s="1">
        <f ca="1">DATE(RANDBETWEEN(1,2),RANDBETWEEN(1,12),RANDBETWEEN(1,31))+Tabela1[[#This Row],[Data de entrada]]</f>
        <v>41291</v>
      </c>
      <c r="C745" s="2">
        <f ca="1">Tabela1[[#This Row],[Data de saída]]-Tabela1[[#This Row],[Data de entrada]]</f>
        <v>1004</v>
      </c>
      <c r="D745">
        <f t="shared" ca="1" si="56"/>
        <v>3382235</v>
      </c>
      <c r="E74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5" s="3">
        <f t="shared" ca="1" si="57"/>
        <v>10802882</v>
      </c>
      <c r="G745" s="3">
        <f ca="1">Tabela1[[#This Row],[Valor]]/Tabela1[[#This Row],[Período (dias)]]</f>
        <v>10759.842629482071</v>
      </c>
      <c r="H745" s="3" t="str">
        <f t="shared" ca="1" si="58"/>
        <v>João Matias</v>
      </c>
      <c r="I745" t="str">
        <f t="shared" ca="1" si="59"/>
        <v/>
      </c>
    </row>
    <row r="746" spans="1:9" x14ac:dyDescent="0.3">
      <c r="A746" s="1">
        <f t="shared" ca="1" si="55"/>
        <v>40307</v>
      </c>
      <c r="B746" s="1">
        <f ca="1">DATE(RANDBETWEEN(1,2),RANDBETWEEN(1,12),RANDBETWEEN(1,31))+Tabela1[[#This Row],[Data de entrada]]</f>
        <v>40951</v>
      </c>
      <c r="C746" s="2">
        <f ca="1">Tabela1[[#This Row],[Data de saída]]-Tabela1[[#This Row],[Data de entrada]]</f>
        <v>644</v>
      </c>
      <c r="D746">
        <f t="shared" ca="1" si="56"/>
        <v>6366131</v>
      </c>
      <c r="E7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6" s="3">
        <f t="shared" ca="1" si="57"/>
        <v>14722585</v>
      </c>
      <c r="G746" s="3">
        <f ca="1">Tabela1[[#This Row],[Valor]]/Tabela1[[#This Row],[Período (dias)]]</f>
        <v>22861.156832298137</v>
      </c>
      <c r="H746" s="3" t="str">
        <f t="shared" ca="1" si="58"/>
        <v>João Matias</v>
      </c>
      <c r="I746" t="str">
        <f t="shared" ca="1" si="59"/>
        <v/>
      </c>
    </row>
    <row r="747" spans="1:9" x14ac:dyDescent="0.3">
      <c r="A747" s="1">
        <f t="shared" ca="1" si="55"/>
        <v>40335</v>
      </c>
      <c r="B747" s="1">
        <f ca="1">DATE(RANDBETWEEN(1,2),RANDBETWEEN(1,12),RANDBETWEEN(1,31))+Tabela1[[#This Row],[Data de entrada]]</f>
        <v>40765</v>
      </c>
      <c r="C747" s="2">
        <f ca="1">Tabela1[[#This Row],[Data de saída]]-Tabela1[[#This Row],[Data de entrada]]</f>
        <v>430</v>
      </c>
      <c r="D747">
        <f t="shared" ca="1" si="56"/>
        <v>1744128</v>
      </c>
      <c r="E7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7" s="3">
        <f t="shared" ca="1" si="57"/>
        <v>2078769</v>
      </c>
      <c r="G747" s="3">
        <f ca="1">Tabela1[[#This Row],[Valor]]/Tabela1[[#This Row],[Período (dias)]]</f>
        <v>4834.3465116279067</v>
      </c>
      <c r="H747" s="3" t="str">
        <f t="shared" ca="1" si="58"/>
        <v>Juliana Souza</v>
      </c>
      <c r="I747" t="str">
        <f t="shared" ca="1" si="59"/>
        <v>Excedeu o Orçamento</v>
      </c>
    </row>
    <row r="748" spans="1:9" x14ac:dyDescent="0.3">
      <c r="A748" s="1">
        <f t="shared" ca="1" si="55"/>
        <v>43435</v>
      </c>
      <c r="B748" s="1">
        <f ca="1">DATE(RANDBETWEEN(1,2),RANDBETWEEN(1,12),RANDBETWEEN(1,31))+Tabela1[[#This Row],[Data de entrada]]</f>
        <v>44502</v>
      </c>
      <c r="C748" s="2">
        <f ca="1">Tabela1[[#This Row],[Data de saída]]-Tabela1[[#This Row],[Data de entrada]]</f>
        <v>1067</v>
      </c>
      <c r="D748">
        <f t="shared" ca="1" si="56"/>
        <v>7018834</v>
      </c>
      <c r="E7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8" s="3">
        <f t="shared" ca="1" si="57"/>
        <v>13957406</v>
      </c>
      <c r="G748" s="3">
        <f ca="1">Tabela1[[#This Row],[Valor]]/Tabela1[[#This Row],[Período (dias)]]</f>
        <v>13080.980318650421</v>
      </c>
      <c r="H748" s="3" t="str">
        <f t="shared" ca="1" si="58"/>
        <v>Juliana Souza</v>
      </c>
      <c r="I748" t="str">
        <f t="shared" ca="1" si="59"/>
        <v>Excedeu o Orçamento</v>
      </c>
    </row>
    <row r="749" spans="1:9" x14ac:dyDescent="0.3">
      <c r="A749" s="1">
        <f t="shared" ca="1" si="55"/>
        <v>45653</v>
      </c>
      <c r="B749" s="1">
        <f ca="1">DATE(RANDBETWEEN(1,2),RANDBETWEEN(1,12),RANDBETWEEN(1,31))+Tabela1[[#This Row],[Data de entrada]]</f>
        <v>46446</v>
      </c>
      <c r="C749" s="2">
        <f ca="1">Tabela1[[#This Row],[Data de saída]]-Tabela1[[#This Row],[Data de entrada]]</f>
        <v>793</v>
      </c>
      <c r="D749">
        <f t="shared" ca="1" si="56"/>
        <v>244323</v>
      </c>
      <c r="E7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9" s="3">
        <f t="shared" ca="1" si="57"/>
        <v>5987893</v>
      </c>
      <c r="G749" s="3">
        <f ca="1">Tabela1[[#This Row],[Valor]]/Tabela1[[#This Row],[Período (dias)]]</f>
        <v>7550.9369482976044</v>
      </c>
      <c r="H749" s="3" t="str">
        <f t="shared" ca="1" si="58"/>
        <v>Juliana Souza</v>
      </c>
      <c r="I749" t="str">
        <f t="shared" ca="1" si="59"/>
        <v>Excedeu o Orçamento</v>
      </c>
    </row>
    <row r="750" spans="1:9" x14ac:dyDescent="0.3">
      <c r="A750" s="1">
        <f t="shared" ca="1" si="55"/>
        <v>36697</v>
      </c>
      <c r="B750" s="1">
        <f ca="1">DATE(RANDBETWEEN(1,2),RANDBETWEEN(1,12),RANDBETWEEN(1,31))+Tabela1[[#This Row],[Data de entrada]]</f>
        <v>37199</v>
      </c>
      <c r="C750" s="2">
        <f ca="1">Tabela1[[#This Row],[Data de saída]]-Tabela1[[#This Row],[Data de entrada]]</f>
        <v>502</v>
      </c>
      <c r="D750">
        <f t="shared" ca="1" si="56"/>
        <v>7722591</v>
      </c>
      <c r="E7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0" s="3">
        <f t="shared" ca="1" si="57"/>
        <v>18768763</v>
      </c>
      <c r="G750" s="3">
        <f ca="1">Tabela1[[#This Row],[Valor]]/Tabela1[[#This Row],[Período (dias)]]</f>
        <v>37387.974103585657</v>
      </c>
      <c r="H750" s="3" t="str">
        <f t="shared" ca="1" si="58"/>
        <v>João Matias</v>
      </c>
      <c r="I750" t="str">
        <f t="shared" ca="1" si="59"/>
        <v>Problemas na Conclusão</v>
      </c>
    </row>
    <row r="751" spans="1:9" x14ac:dyDescent="0.3">
      <c r="A751" s="1">
        <f t="shared" ca="1" si="55"/>
        <v>43887</v>
      </c>
      <c r="B751" s="1">
        <f ca="1">DATE(RANDBETWEEN(1,2),RANDBETWEEN(1,12),RANDBETWEEN(1,31))+Tabela1[[#This Row],[Data de entrada]]</f>
        <v>44313</v>
      </c>
      <c r="C751" s="2">
        <f ca="1">Tabela1[[#This Row],[Data de saída]]-Tabela1[[#This Row],[Data de entrada]]</f>
        <v>426</v>
      </c>
      <c r="D751">
        <f t="shared" ca="1" si="56"/>
        <v>6031583</v>
      </c>
      <c r="E7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1" s="3">
        <f t="shared" ca="1" si="57"/>
        <v>3426550</v>
      </c>
      <c r="G751" s="3">
        <f ca="1">Tabela1[[#This Row],[Valor]]/Tabela1[[#This Row],[Período (dias)]]</f>
        <v>8043.5446009389671</v>
      </c>
      <c r="H751" s="3" t="str">
        <f t="shared" ca="1" si="58"/>
        <v>João Matias</v>
      </c>
      <c r="I751" t="str">
        <f t="shared" ca="1" si="59"/>
        <v/>
      </c>
    </row>
    <row r="752" spans="1:9" x14ac:dyDescent="0.3">
      <c r="A752" s="1">
        <f t="shared" ca="1" si="55"/>
        <v>43148</v>
      </c>
      <c r="B752" s="1">
        <f ca="1">DATE(RANDBETWEEN(1,2),RANDBETWEEN(1,12),RANDBETWEEN(1,31))+Tabela1[[#This Row],[Data de entrada]]</f>
        <v>43982</v>
      </c>
      <c r="C752" s="2">
        <f ca="1">Tabela1[[#This Row],[Data de saída]]-Tabela1[[#This Row],[Data de entrada]]</f>
        <v>834</v>
      </c>
      <c r="D752">
        <f t="shared" ca="1" si="56"/>
        <v>5575208</v>
      </c>
      <c r="E7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2" s="3">
        <f t="shared" ca="1" si="57"/>
        <v>6617844</v>
      </c>
      <c r="G752" s="3">
        <f ca="1">Tabela1[[#This Row],[Valor]]/Tabela1[[#This Row],[Período (dias)]]</f>
        <v>7935.0647482014392</v>
      </c>
      <c r="H752" s="3" t="str">
        <f t="shared" ca="1" si="58"/>
        <v>Carlos Cerezo</v>
      </c>
      <c r="I752" t="str">
        <f t="shared" ca="1" si="59"/>
        <v>Excedeu o Orçamento</v>
      </c>
    </row>
    <row r="753" spans="1:9" x14ac:dyDescent="0.3">
      <c r="A753" s="1">
        <f t="shared" ca="1" si="55"/>
        <v>44036</v>
      </c>
      <c r="B753" s="1">
        <f ca="1">DATE(RANDBETWEEN(1,2),RANDBETWEEN(1,12),RANDBETWEEN(1,31))+Tabela1[[#This Row],[Data de entrada]]</f>
        <v>44499</v>
      </c>
      <c r="C753" s="2">
        <f ca="1">Tabela1[[#This Row],[Data de saída]]-Tabela1[[#This Row],[Data de entrada]]</f>
        <v>463</v>
      </c>
      <c r="D753">
        <f t="shared" ca="1" si="56"/>
        <v>8675035</v>
      </c>
      <c r="E7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3" s="3">
        <f t="shared" ca="1" si="57"/>
        <v>9360406</v>
      </c>
      <c r="G753" s="3">
        <f ca="1">Tabela1[[#This Row],[Valor]]/Tabela1[[#This Row],[Período (dias)]]</f>
        <v>20216.859611231102</v>
      </c>
      <c r="H753" s="3" t="str">
        <f t="shared" ca="1" si="58"/>
        <v>Carlos Cerezo</v>
      </c>
      <c r="I753" t="str">
        <f t="shared" ca="1" si="59"/>
        <v/>
      </c>
    </row>
    <row r="754" spans="1:9" x14ac:dyDescent="0.3">
      <c r="A754" s="1">
        <f t="shared" ca="1" si="55"/>
        <v>43131</v>
      </c>
      <c r="B754" s="1">
        <f ca="1">DATE(RANDBETWEEN(1,2),RANDBETWEEN(1,12),RANDBETWEEN(1,31))+Tabela1[[#This Row],[Data de entrada]]</f>
        <v>44071</v>
      </c>
      <c r="C754" s="2">
        <f ca="1">Tabela1[[#This Row],[Data de saída]]-Tabela1[[#This Row],[Data de entrada]]</f>
        <v>940</v>
      </c>
      <c r="D754">
        <f t="shared" ca="1" si="56"/>
        <v>425876</v>
      </c>
      <c r="E7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4" s="3">
        <f t="shared" ca="1" si="57"/>
        <v>803711</v>
      </c>
      <c r="G754" s="3">
        <f ca="1">Tabela1[[#This Row],[Valor]]/Tabela1[[#This Row],[Período (dias)]]</f>
        <v>855.01170212765953</v>
      </c>
      <c r="H754" s="3" t="str">
        <f t="shared" ca="1" si="58"/>
        <v>Carlos Cerezo</v>
      </c>
      <c r="I754" t="str">
        <f t="shared" ca="1" si="59"/>
        <v>Excedeu o Orçamento</v>
      </c>
    </row>
    <row r="755" spans="1:9" x14ac:dyDescent="0.3">
      <c r="A755" s="1">
        <f t="shared" ca="1" si="55"/>
        <v>37894</v>
      </c>
      <c r="B755" s="1">
        <f ca="1">DATE(RANDBETWEEN(1,2),RANDBETWEEN(1,12),RANDBETWEEN(1,31))+Tabela1[[#This Row],[Data de entrada]]</f>
        <v>38920</v>
      </c>
      <c r="C755" s="2">
        <f ca="1">Tabela1[[#This Row],[Data de saída]]-Tabela1[[#This Row],[Data de entrada]]</f>
        <v>1026</v>
      </c>
      <c r="D755">
        <f t="shared" ca="1" si="56"/>
        <v>5225651</v>
      </c>
      <c r="E75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55" s="3">
        <f t="shared" ca="1" si="57"/>
        <v>10064798</v>
      </c>
      <c r="G755" s="3">
        <f ca="1">Tabela1[[#This Row],[Valor]]/Tabela1[[#This Row],[Período (dias)]]</f>
        <v>9809.7446393762184</v>
      </c>
      <c r="H755" s="3" t="str">
        <f t="shared" ca="1" si="58"/>
        <v>Juliana Souza</v>
      </c>
      <c r="I755" t="str">
        <f t="shared" ca="1" si="59"/>
        <v>Problemas na Conclusão</v>
      </c>
    </row>
    <row r="756" spans="1:9" x14ac:dyDescent="0.3">
      <c r="A756" s="1">
        <f t="shared" ca="1" si="55"/>
        <v>37035</v>
      </c>
      <c r="B756" s="1">
        <f ca="1">DATE(RANDBETWEEN(1,2),RANDBETWEEN(1,12),RANDBETWEEN(1,31))+Tabela1[[#This Row],[Data de entrada]]</f>
        <v>37417</v>
      </c>
      <c r="C756" s="2">
        <f ca="1">Tabela1[[#This Row],[Data de saída]]-Tabela1[[#This Row],[Data de entrada]]</f>
        <v>382</v>
      </c>
      <c r="D756">
        <f t="shared" ca="1" si="56"/>
        <v>356247</v>
      </c>
      <c r="E75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56" s="3">
        <f t="shared" ca="1" si="57"/>
        <v>19789434</v>
      </c>
      <c r="G756" s="3">
        <f ca="1">Tabela1[[#This Row],[Valor]]/Tabela1[[#This Row],[Período (dias)]]</f>
        <v>51804.801047120418</v>
      </c>
      <c r="H756" s="3" t="str">
        <f t="shared" ca="1" si="58"/>
        <v>João Matias</v>
      </c>
      <c r="I756" t="str">
        <f t="shared" ca="1" si="59"/>
        <v/>
      </c>
    </row>
    <row r="757" spans="1:9" x14ac:dyDescent="0.3">
      <c r="A757" s="1">
        <f t="shared" ca="1" si="55"/>
        <v>39996</v>
      </c>
      <c r="B757" s="1">
        <f ca="1">DATE(RANDBETWEEN(1,2),RANDBETWEEN(1,12),RANDBETWEEN(1,31))+Tabela1[[#This Row],[Data de entrada]]</f>
        <v>40806</v>
      </c>
      <c r="C757" s="2">
        <f ca="1">Tabela1[[#This Row],[Data de saída]]-Tabela1[[#This Row],[Data de entrada]]</f>
        <v>810</v>
      </c>
      <c r="D757">
        <f t="shared" ca="1" si="56"/>
        <v>2998558</v>
      </c>
      <c r="E7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7" s="3">
        <f t="shared" ca="1" si="57"/>
        <v>14400233</v>
      </c>
      <c r="G757" s="3">
        <f ca="1">Tabela1[[#This Row],[Valor]]/Tabela1[[#This Row],[Período (dias)]]</f>
        <v>17778.065432098767</v>
      </c>
      <c r="H757" s="3" t="str">
        <f t="shared" ca="1" si="58"/>
        <v>João Matias</v>
      </c>
      <c r="I757" t="str">
        <f t="shared" ca="1" si="59"/>
        <v/>
      </c>
    </row>
    <row r="758" spans="1:9" x14ac:dyDescent="0.3">
      <c r="A758" s="1">
        <f t="shared" ca="1" si="55"/>
        <v>37368</v>
      </c>
      <c r="B758" s="1">
        <f ca="1">DATE(RANDBETWEEN(1,2),RANDBETWEEN(1,12),RANDBETWEEN(1,31))+Tabela1[[#This Row],[Data de entrada]]</f>
        <v>37958</v>
      </c>
      <c r="C758" s="2">
        <f ca="1">Tabela1[[#This Row],[Data de saída]]-Tabela1[[#This Row],[Data de entrada]]</f>
        <v>590</v>
      </c>
      <c r="D758">
        <f t="shared" ca="1" si="56"/>
        <v>6519639</v>
      </c>
      <c r="E7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8" s="3">
        <f t="shared" ca="1" si="57"/>
        <v>8702834</v>
      </c>
      <c r="G758" s="3">
        <f ca="1">Tabela1[[#This Row],[Valor]]/Tabela1[[#This Row],[Período (dias)]]</f>
        <v>14750.566101694916</v>
      </c>
      <c r="H758" s="3" t="str">
        <f t="shared" ca="1" si="58"/>
        <v>João Matias</v>
      </c>
      <c r="I758" t="str">
        <f t="shared" ca="1" si="59"/>
        <v/>
      </c>
    </row>
    <row r="759" spans="1:9" x14ac:dyDescent="0.3">
      <c r="A759" s="1">
        <f t="shared" ca="1" si="55"/>
        <v>40896</v>
      </c>
      <c r="B759" s="1">
        <f ca="1">DATE(RANDBETWEEN(1,2),RANDBETWEEN(1,12),RANDBETWEEN(1,31))+Tabela1[[#This Row],[Data de entrada]]</f>
        <v>41323</v>
      </c>
      <c r="C759" s="2">
        <f ca="1">Tabela1[[#This Row],[Data de saída]]-Tabela1[[#This Row],[Data de entrada]]</f>
        <v>427</v>
      </c>
      <c r="D759">
        <f t="shared" ca="1" si="56"/>
        <v>921235</v>
      </c>
      <c r="E7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9" s="3">
        <f t="shared" ca="1" si="57"/>
        <v>12241513</v>
      </c>
      <c r="G759" s="3">
        <f ca="1">Tabela1[[#This Row],[Valor]]/Tabela1[[#This Row],[Período (dias)]]</f>
        <v>28668.648711943795</v>
      </c>
      <c r="H759" s="3" t="str">
        <f t="shared" ca="1" si="58"/>
        <v>Juliana Souza</v>
      </c>
      <c r="I759" t="str">
        <f t="shared" ca="1" si="59"/>
        <v/>
      </c>
    </row>
    <row r="760" spans="1:9" x14ac:dyDescent="0.3">
      <c r="A760" s="1">
        <f t="shared" ca="1" si="55"/>
        <v>43033</v>
      </c>
      <c r="B760" s="1">
        <f ca="1">DATE(RANDBETWEEN(1,2),RANDBETWEEN(1,12),RANDBETWEEN(1,31))+Tabela1[[#This Row],[Data de entrada]]</f>
        <v>43459</v>
      </c>
      <c r="C760" s="2">
        <f ca="1">Tabela1[[#This Row],[Data de saída]]-Tabela1[[#This Row],[Data de entrada]]</f>
        <v>426</v>
      </c>
      <c r="D760">
        <f t="shared" ca="1" si="56"/>
        <v>7600571</v>
      </c>
      <c r="E7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0" s="3">
        <f t="shared" ca="1" si="57"/>
        <v>926981</v>
      </c>
      <c r="G760" s="3">
        <f ca="1">Tabela1[[#This Row],[Valor]]/Tabela1[[#This Row],[Período (dias)]]</f>
        <v>2176.0117370892017</v>
      </c>
      <c r="H760" s="3" t="str">
        <f t="shared" ca="1" si="58"/>
        <v>Carlos Cerezo</v>
      </c>
      <c r="I760" t="str">
        <f t="shared" ca="1" si="59"/>
        <v>Problemas na Conclusão</v>
      </c>
    </row>
    <row r="761" spans="1:9" x14ac:dyDescent="0.3">
      <c r="A761" s="1">
        <f t="shared" ca="1" si="55"/>
        <v>36713</v>
      </c>
      <c r="B761" s="1">
        <f ca="1">DATE(RANDBETWEEN(1,2),RANDBETWEEN(1,12),RANDBETWEEN(1,31))+Tabela1[[#This Row],[Data de entrada]]</f>
        <v>37700</v>
      </c>
      <c r="C761" s="2">
        <f ca="1">Tabela1[[#This Row],[Data de saída]]-Tabela1[[#This Row],[Data de entrada]]</f>
        <v>987</v>
      </c>
      <c r="D761">
        <f t="shared" ca="1" si="56"/>
        <v>3540389</v>
      </c>
      <c r="E7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1" s="3">
        <f t="shared" ca="1" si="57"/>
        <v>9922253</v>
      </c>
      <c r="G761" s="3">
        <f ca="1">Tabela1[[#This Row],[Valor]]/Tabela1[[#This Row],[Período (dias)]]</f>
        <v>10052.941236068895</v>
      </c>
      <c r="H761" s="3" t="str">
        <f t="shared" ca="1" si="58"/>
        <v>Juliana Souza</v>
      </c>
      <c r="I761" t="str">
        <f t="shared" ca="1" si="59"/>
        <v/>
      </c>
    </row>
    <row r="762" spans="1:9" x14ac:dyDescent="0.3">
      <c r="A762" s="1">
        <f t="shared" ca="1" si="55"/>
        <v>45360</v>
      </c>
      <c r="B762" s="1">
        <f ca="1">DATE(RANDBETWEEN(1,2),RANDBETWEEN(1,12),RANDBETWEEN(1,31))+Tabela1[[#This Row],[Data de entrada]]</f>
        <v>46040</v>
      </c>
      <c r="C762" s="2">
        <f ca="1">Tabela1[[#This Row],[Data de saída]]-Tabela1[[#This Row],[Data de entrada]]</f>
        <v>680</v>
      </c>
      <c r="D762">
        <f t="shared" ca="1" si="56"/>
        <v>1550245</v>
      </c>
      <c r="E7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2" s="3">
        <f t="shared" ca="1" si="57"/>
        <v>19565740</v>
      </c>
      <c r="G762" s="3">
        <f ca="1">Tabela1[[#This Row],[Valor]]/Tabela1[[#This Row],[Período (dias)]]</f>
        <v>28773.147058823528</v>
      </c>
      <c r="H762" s="3" t="str">
        <f t="shared" ca="1" si="58"/>
        <v>Juliana Souza</v>
      </c>
      <c r="I762" t="str">
        <f t="shared" ca="1" si="59"/>
        <v/>
      </c>
    </row>
    <row r="763" spans="1:9" x14ac:dyDescent="0.3">
      <c r="A763" s="1">
        <f t="shared" ca="1" si="55"/>
        <v>43759</v>
      </c>
      <c r="B763" s="1">
        <f ca="1">DATE(RANDBETWEEN(1,2),RANDBETWEEN(1,12),RANDBETWEEN(1,31))+Tabela1[[#This Row],[Data de entrada]]</f>
        <v>44432</v>
      </c>
      <c r="C763" s="2">
        <f ca="1">Tabela1[[#This Row],[Data de saída]]-Tabela1[[#This Row],[Data de entrada]]</f>
        <v>673</v>
      </c>
      <c r="D763">
        <f t="shared" ca="1" si="56"/>
        <v>7891946</v>
      </c>
      <c r="E7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3" s="3">
        <f t="shared" ca="1" si="57"/>
        <v>387164</v>
      </c>
      <c r="G763" s="3">
        <f ca="1">Tabela1[[#This Row],[Valor]]/Tabela1[[#This Row],[Período (dias)]]</f>
        <v>575.28083209509657</v>
      </c>
      <c r="H763" s="3" t="str">
        <f t="shared" ca="1" si="58"/>
        <v>João Matias</v>
      </c>
      <c r="I763" t="str">
        <f t="shared" ca="1" si="59"/>
        <v/>
      </c>
    </row>
    <row r="764" spans="1:9" x14ac:dyDescent="0.3">
      <c r="A764" s="1">
        <f t="shared" ca="1" si="55"/>
        <v>37640</v>
      </c>
      <c r="B764" s="1">
        <f ca="1">DATE(RANDBETWEEN(1,2),RANDBETWEEN(1,12),RANDBETWEEN(1,31))+Tabela1[[#This Row],[Data de entrada]]</f>
        <v>38348</v>
      </c>
      <c r="C764" s="2">
        <f ca="1">Tabela1[[#This Row],[Data de saída]]-Tabela1[[#This Row],[Data de entrada]]</f>
        <v>708</v>
      </c>
      <c r="D764">
        <f t="shared" ca="1" si="56"/>
        <v>1800152</v>
      </c>
      <c r="E7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4" s="3">
        <f t="shared" ca="1" si="57"/>
        <v>13889056</v>
      </c>
      <c r="G764" s="3">
        <f ca="1">Tabela1[[#This Row],[Valor]]/Tabela1[[#This Row],[Período (dias)]]</f>
        <v>19617.310734463277</v>
      </c>
      <c r="H764" s="3" t="str">
        <f t="shared" ca="1" si="58"/>
        <v>João Matias</v>
      </c>
      <c r="I764" t="str">
        <f t="shared" ca="1" si="59"/>
        <v/>
      </c>
    </row>
    <row r="765" spans="1:9" x14ac:dyDescent="0.3">
      <c r="A765" s="1">
        <f t="shared" ca="1" si="55"/>
        <v>44465</v>
      </c>
      <c r="B765" s="1">
        <f ca="1">DATE(RANDBETWEEN(1,2),RANDBETWEEN(1,12),RANDBETWEEN(1,31))+Tabela1[[#This Row],[Data de entrada]]</f>
        <v>45138</v>
      </c>
      <c r="C765" s="2">
        <f ca="1">Tabela1[[#This Row],[Data de saída]]-Tabela1[[#This Row],[Data de entrada]]</f>
        <v>673</v>
      </c>
      <c r="D765">
        <f t="shared" ca="1" si="56"/>
        <v>9260349</v>
      </c>
      <c r="E7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5" s="3">
        <f t="shared" ca="1" si="57"/>
        <v>15000497</v>
      </c>
      <c r="G765" s="3">
        <f ca="1">Tabela1[[#This Row],[Valor]]/Tabela1[[#This Row],[Período (dias)]]</f>
        <v>22289</v>
      </c>
      <c r="H765" s="3" t="str">
        <f t="shared" ca="1" si="58"/>
        <v>Carlos Cerezo</v>
      </c>
      <c r="I765" t="str">
        <f t="shared" ca="1" si="59"/>
        <v/>
      </c>
    </row>
    <row r="766" spans="1:9" x14ac:dyDescent="0.3">
      <c r="A766" s="1">
        <f t="shared" ca="1" si="55"/>
        <v>42288</v>
      </c>
      <c r="B766" s="1">
        <f ca="1">DATE(RANDBETWEEN(1,2),RANDBETWEEN(1,12),RANDBETWEEN(1,31))+Tabela1[[#This Row],[Data de entrada]]</f>
        <v>43083</v>
      </c>
      <c r="C766" s="2">
        <f ca="1">Tabela1[[#This Row],[Data de saída]]-Tabela1[[#This Row],[Data de entrada]]</f>
        <v>795</v>
      </c>
      <c r="D766">
        <f t="shared" ca="1" si="56"/>
        <v>1689346</v>
      </c>
      <c r="E7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6" s="3">
        <f t="shared" ca="1" si="57"/>
        <v>2375593</v>
      </c>
      <c r="G766" s="3">
        <f ca="1">Tabela1[[#This Row],[Valor]]/Tabela1[[#This Row],[Período (dias)]]</f>
        <v>2988.1672955974841</v>
      </c>
      <c r="H766" s="3" t="str">
        <f t="shared" ca="1" si="58"/>
        <v>Carlos Cerezo</v>
      </c>
      <c r="I766" t="str">
        <f t="shared" ca="1" si="59"/>
        <v/>
      </c>
    </row>
    <row r="767" spans="1:9" x14ac:dyDescent="0.3">
      <c r="A767" s="1">
        <f t="shared" ca="1" si="55"/>
        <v>43647</v>
      </c>
      <c r="B767" s="1">
        <f ca="1">DATE(RANDBETWEEN(1,2),RANDBETWEEN(1,12),RANDBETWEEN(1,31))+Tabela1[[#This Row],[Data de entrada]]</f>
        <v>44181</v>
      </c>
      <c r="C767" s="2">
        <f ca="1">Tabela1[[#This Row],[Data de saída]]-Tabela1[[#This Row],[Data de entrada]]</f>
        <v>534</v>
      </c>
      <c r="D767">
        <f t="shared" ca="1" si="56"/>
        <v>6807323</v>
      </c>
      <c r="E7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7" s="3">
        <f t="shared" ca="1" si="57"/>
        <v>8689554</v>
      </c>
      <c r="G767" s="3">
        <f ca="1">Tabela1[[#This Row],[Valor]]/Tabela1[[#This Row],[Período (dias)]]</f>
        <v>16272.573033707866</v>
      </c>
      <c r="H767" s="3" t="str">
        <f t="shared" ca="1" si="58"/>
        <v>João Matias</v>
      </c>
      <c r="I767" t="str">
        <f t="shared" ca="1" si="59"/>
        <v>Excedeu o Orçamento</v>
      </c>
    </row>
    <row r="768" spans="1:9" x14ac:dyDescent="0.3">
      <c r="A768" s="1">
        <f t="shared" ca="1" si="55"/>
        <v>38803</v>
      </c>
      <c r="B768" s="1">
        <f ca="1">DATE(RANDBETWEEN(1,2),RANDBETWEEN(1,12),RANDBETWEEN(1,31))+Tabela1[[#This Row],[Data de entrada]]</f>
        <v>39494</v>
      </c>
      <c r="C768" s="2">
        <f ca="1">Tabela1[[#This Row],[Data de saída]]-Tabela1[[#This Row],[Data de entrada]]</f>
        <v>691</v>
      </c>
      <c r="D768">
        <f t="shared" ca="1" si="56"/>
        <v>5676205</v>
      </c>
      <c r="E7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8" s="3">
        <f t="shared" ca="1" si="57"/>
        <v>18775682</v>
      </c>
      <c r="G768" s="3">
        <f ca="1">Tabela1[[#This Row],[Valor]]/Tabela1[[#This Row],[Período (dias)]]</f>
        <v>27171.753979739507</v>
      </c>
      <c r="H768" s="3" t="str">
        <f t="shared" ca="1" si="58"/>
        <v>Carlos Cerezo</v>
      </c>
      <c r="I768" t="str">
        <f t="shared" ca="1" si="59"/>
        <v>Excedeu o Orçamento</v>
      </c>
    </row>
    <row r="769" spans="1:9" x14ac:dyDescent="0.3">
      <c r="A769" s="1">
        <f t="shared" ca="1" si="55"/>
        <v>38251</v>
      </c>
      <c r="B769" s="1">
        <f ca="1">DATE(RANDBETWEEN(1,2),RANDBETWEEN(1,12),RANDBETWEEN(1,31))+Tabela1[[#This Row],[Data de entrada]]</f>
        <v>38887</v>
      </c>
      <c r="C769" s="2">
        <f ca="1">Tabela1[[#This Row],[Data de saída]]-Tabela1[[#This Row],[Data de entrada]]</f>
        <v>636</v>
      </c>
      <c r="D769">
        <f t="shared" ca="1" si="56"/>
        <v>3012402</v>
      </c>
      <c r="E7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9" s="3">
        <f t="shared" ca="1" si="57"/>
        <v>2315412</v>
      </c>
      <c r="G769" s="3">
        <f ca="1">Tabela1[[#This Row],[Valor]]/Tabela1[[#This Row],[Período (dias)]]</f>
        <v>3640.5849056603774</v>
      </c>
      <c r="H769" s="3" t="str">
        <f t="shared" ca="1" si="58"/>
        <v>Juliana Souza</v>
      </c>
      <c r="I769" t="str">
        <f t="shared" ca="1" si="59"/>
        <v/>
      </c>
    </row>
    <row r="770" spans="1:9" x14ac:dyDescent="0.3">
      <c r="A770" s="1">
        <f t="shared" ref="A770:A833" ca="1" si="60">DATE(RANDBETWEEN(2000,2024),RANDBETWEEN(1,12),RANDBETWEEN(1,31))</f>
        <v>38966</v>
      </c>
      <c r="B770" s="1">
        <f ca="1">DATE(RANDBETWEEN(1,2),RANDBETWEEN(1,12),RANDBETWEEN(1,31))+Tabela1[[#This Row],[Data de entrada]]</f>
        <v>39847</v>
      </c>
      <c r="C770" s="2">
        <f ca="1">Tabela1[[#This Row],[Data de saída]]-Tabela1[[#This Row],[Data de entrada]]</f>
        <v>881</v>
      </c>
      <c r="D770">
        <f t="shared" ref="D770:D833" ca="1" si="61">RANDBETWEEN(1,10000000)</f>
        <v>5837617</v>
      </c>
      <c r="E7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0" s="3">
        <f t="shared" ref="F770:F833" ca="1" si="62">RANDBETWEEN(1,20000000)</f>
        <v>7719472</v>
      </c>
      <c r="G770" s="3">
        <f ca="1">Tabela1[[#This Row],[Valor]]/Tabela1[[#This Row],[Período (dias)]]</f>
        <v>8762.170261066969</v>
      </c>
      <c r="H770" s="3" t="str">
        <f t="shared" ref="H770:H833" ca="1" si="63">IF(RANDBETWEEN(1,2)=1,"João Matias",IF(RANDBETWEEN(1,2)=1,"Carlos Cerezo","Juliana Souza"))</f>
        <v>João Matias</v>
      </c>
      <c r="I770" t="str">
        <f t="shared" ref="I770:I833" ca="1" si="64">IF(RANDBETWEEN(1,2)=1,"",IF(RANDBETWEEN(1,2)=1,"Excedeu o Orçamento","Problemas na Conclusão"))</f>
        <v>Problemas na Conclusão</v>
      </c>
    </row>
    <row r="771" spans="1:9" x14ac:dyDescent="0.3">
      <c r="A771" s="1">
        <f t="shared" ca="1" si="60"/>
        <v>41262</v>
      </c>
      <c r="B771" s="1">
        <f ca="1">DATE(RANDBETWEEN(1,2),RANDBETWEEN(1,12),RANDBETWEEN(1,31))+Tabela1[[#This Row],[Data de entrada]]</f>
        <v>41792</v>
      </c>
      <c r="C771" s="2">
        <f ca="1">Tabela1[[#This Row],[Data de saída]]-Tabela1[[#This Row],[Data de entrada]]</f>
        <v>530</v>
      </c>
      <c r="D771">
        <f t="shared" ca="1" si="61"/>
        <v>6624688</v>
      </c>
      <c r="E7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1" s="3">
        <f t="shared" ca="1" si="62"/>
        <v>537242</v>
      </c>
      <c r="G771" s="3">
        <f ca="1">Tabela1[[#This Row],[Valor]]/Tabela1[[#This Row],[Período (dias)]]</f>
        <v>1013.6641509433962</v>
      </c>
      <c r="H771" s="3" t="str">
        <f t="shared" ca="1" si="63"/>
        <v>Carlos Cerezo</v>
      </c>
      <c r="I771" t="str">
        <f t="shared" ca="1" si="64"/>
        <v/>
      </c>
    </row>
    <row r="772" spans="1:9" x14ac:dyDescent="0.3">
      <c r="A772" s="1">
        <f t="shared" ca="1" si="60"/>
        <v>43722</v>
      </c>
      <c r="B772" s="1">
        <f ca="1">DATE(RANDBETWEEN(1,2),RANDBETWEEN(1,12),RANDBETWEEN(1,31))+Tabela1[[#This Row],[Data de entrada]]</f>
        <v>44720</v>
      </c>
      <c r="C772" s="2">
        <f ca="1">Tabela1[[#This Row],[Data de saída]]-Tabela1[[#This Row],[Data de entrada]]</f>
        <v>998</v>
      </c>
      <c r="D772">
        <f t="shared" ca="1" si="61"/>
        <v>3286126</v>
      </c>
      <c r="E7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2" s="3">
        <f t="shared" ca="1" si="62"/>
        <v>4997299</v>
      </c>
      <c r="G772" s="3">
        <f ca="1">Tabela1[[#This Row],[Valor]]/Tabela1[[#This Row],[Período (dias)]]</f>
        <v>5007.3136272545089</v>
      </c>
      <c r="H772" s="3" t="str">
        <f t="shared" ca="1" si="63"/>
        <v>João Matias</v>
      </c>
      <c r="I772" t="str">
        <f t="shared" ca="1" si="64"/>
        <v>Problemas na Conclusão</v>
      </c>
    </row>
    <row r="773" spans="1:9" x14ac:dyDescent="0.3">
      <c r="A773" s="1">
        <f t="shared" ca="1" si="60"/>
        <v>38457</v>
      </c>
      <c r="B773" s="1">
        <f ca="1">DATE(RANDBETWEEN(1,2),RANDBETWEEN(1,12),RANDBETWEEN(1,31))+Tabela1[[#This Row],[Data de entrada]]</f>
        <v>38993</v>
      </c>
      <c r="C773" s="2">
        <f ca="1">Tabela1[[#This Row],[Data de saída]]-Tabela1[[#This Row],[Data de entrada]]</f>
        <v>536</v>
      </c>
      <c r="D773">
        <f t="shared" ca="1" si="61"/>
        <v>9979508</v>
      </c>
      <c r="E7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3" s="3">
        <f t="shared" ca="1" si="62"/>
        <v>10288847</v>
      </c>
      <c r="G773" s="3">
        <f ca="1">Tabela1[[#This Row],[Valor]]/Tabela1[[#This Row],[Período (dias)]]</f>
        <v>19195.610074626864</v>
      </c>
      <c r="H773" s="3" t="str">
        <f t="shared" ca="1" si="63"/>
        <v>João Matias</v>
      </c>
      <c r="I773" t="str">
        <f t="shared" ca="1" si="64"/>
        <v>Excedeu o Orçamento</v>
      </c>
    </row>
    <row r="774" spans="1:9" x14ac:dyDescent="0.3">
      <c r="A774" s="1">
        <f t="shared" ca="1" si="60"/>
        <v>44949</v>
      </c>
      <c r="B774" s="1">
        <f ca="1">DATE(RANDBETWEEN(1,2),RANDBETWEEN(1,12),RANDBETWEEN(1,31))+Tabela1[[#This Row],[Data de entrada]]</f>
        <v>45318</v>
      </c>
      <c r="C774" s="2">
        <f ca="1">Tabela1[[#This Row],[Data de saída]]-Tabela1[[#This Row],[Data de entrada]]</f>
        <v>369</v>
      </c>
      <c r="D774">
        <f t="shared" ca="1" si="61"/>
        <v>245335</v>
      </c>
      <c r="E77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74" s="3">
        <f t="shared" ca="1" si="62"/>
        <v>3160872</v>
      </c>
      <c r="G774" s="3">
        <f ca="1">Tabela1[[#This Row],[Valor]]/Tabela1[[#This Row],[Período (dias)]]</f>
        <v>8566.0487804878048</v>
      </c>
      <c r="H774" s="3" t="str">
        <f t="shared" ca="1" si="63"/>
        <v>Carlos Cerezo</v>
      </c>
      <c r="I774" t="str">
        <f t="shared" ca="1" si="64"/>
        <v>Excedeu o Orçamento</v>
      </c>
    </row>
    <row r="775" spans="1:9" x14ac:dyDescent="0.3">
      <c r="A775" s="1">
        <f t="shared" ca="1" si="60"/>
        <v>38937</v>
      </c>
      <c r="B775" s="1">
        <f ca="1">DATE(RANDBETWEEN(1,2),RANDBETWEEN(1,12),RANDBETWEEN(1,31))+Tabela1[[#This Row],[Data de entrada]]</f>
        <v>40017</v>
      </c>
      <c r="C775" s="2">
        <f ca="1">Tabela1[[#This Row],[Data de saída]]-Tabela1[[#This Row],[Data de entrada]]</f>
        <v>1080</v>
      </c>
      <c r="D775">
        <f t="shared" ca="1" si="61"/>
        <v>7520660</v>
      </c>
      <c r="E7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5" s="3">
        <f t="shared" ca="1" si="62"/>
        <v>4524553</v>
      </c>
      <c r="G775" s="3">
        <f ca="1">Tabela1[[#This Row],[Valor]]/Tabela1[[#This Row],[Período (dias)]]</f>
        <v>4189.4009259259255</v>
      </c>
      <c r="H775" s="3" t="str">
        <f t="shared" ca="1" si="63"/>
        <v>João Matias</v>
      </c>
      <c r="I775" t="str">
        <f t="shared" ca="1" si="64"/>
        <v>Excedeu o Orçamento</v>
      </c>
    </row>
    <row r="776" spans="1:9" x14ac:dyDescent="0.3">
      <c r="A776" s="1">
        <f t="shared" ca="1" si="60"/>
        <v>36951</v>
      </c>
      <c r="B776" s="1">
        <f ca="1">DATE(RANDBETWEEN(1,2),RANDBETWEEN(1,12),RANDBETWEEN(1,31))+Tabela1[[#This Row],[Data de entrada]]</f>
        <v>37897</v>
      </c>
      <c r="C776" s="2">
        <f ca="1">Tabela1[[#This Row],[Data de saída]]-Tabela1[[#This Row],[Data de entrada]]</f>
        <v>946</v>
      </c>
      <c r="D776">
        <f t="shared" ca="1" si="61"/>
        <v>3168085</v>
      </c>
      <c r="E7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6" s="3">
        <f t="shared" ca="1" si="62"/>
        <v>16879805</v>
      </c>
      <c r="G776" s="3">
        <f ca="1">Tabela1[[#This Row],[Valor]]/Tabela1[[#This Row],[Período (dias)]]</f>
        <v>17843.345665961944</v>
      </c>
      <c r="H776" s="3" t="str">
        <f t="shared" ca="1" si="63"/>
        <v>João Matias</v>
      </c>
      <c r="I776" t="str">
        <f t="shared" ca="1" si="64"/>
        <v>Excedeu o Orçamento</v>
      </c>
    </row>
    <row r="777" spans="1:9" x14ac:dyDescent="0.3">
      <c r="A777" s="1">
        <f t="shared" ca="1" si="60"/>
        <v>40533</v>
      </c>
      <c r="B777" s="1">
        <f ca="1">DATE(RANDBETWEEN(1,2),RANDBETWEEN(1,12),RANDBETWEEN(1,31))+Tabela1[[#This Row],[Data de entrada]]</f>
        <v>41578</v>
      </c>
      <c r="C777" s="2">
        <f ca="1">Tabela1[[#This Row],[Data de saída]]-Tabela1[[#This Row],[Data de entrada]]</f>
        <v>1045</v>
      </c>
      <c r="D777">
        <f t="shared" ca="1" si="61"/>
        <v>4191720</v>
      </c>
      <c r="E77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7" s="3">
        <f t="shared" ca="1" si="62"/>
        <v>3932653</v>
      </c>
      <c r="G777" s="3">
        <f ca="1">Tabela1[[#This Row],[Valor]]/Tabela1[[#This Row],[Período (dias)]]</f>
        <v>3763.3043062200959</v>
      </c>
      <c r="H777" s="3" t="str">
        <f t="shared" ca="1" si="63"/>
        <v>Juliana Souza</v>
      </c>
      <c r="I777" t="str">
        <f t="shared" ca="1" si="64"/>
        <v>Problemas na Conclusão</v>
      </c>
    </row>
    <row r="778" spans="1:9" x14ac:dyDescent="0.3">
      <c r="A778" s="1">
        <f t="shared" ca="1" si="60"/>
        <v>38970</v>
      </c>
      <c r="B778" s="1">
        <f ca="1">DATE(RANDBETWEEN(1,2),RANDBETWEEN(1,12),RANDBETWEEN(1,31))+Tabela1[[#This Row],[Data de entrada]]</f>
        <v>39892</v>
      </c>
      <c r="C778" s="2">
        <f ca="1">Tabela1[[#This Row],[Data de saída]]-Tabela1[[#This Row],[Data de entrada]]</f>
        <v>922</v>
      </c>
      <c r="D778">
        <f t="shared" ca="1" si="61"/>
        <v>8922735</v>
      </c>
      <c r="E7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8" s="3">
        <f t="shared" ca="1" si="62"/>
        <v>1787737</v>
      </c>
      <c r="G778" s="3">
        <f ca="1">Tabela1[[#This Row],[Valor]]/Tabela1[[#This Row],[Período (dias)]]</f>
        <v>1938.9772234273319</v>
      </c>
      <c r="H778" s="3" t="str">
        <f t="shared" ca="1" si="63"/>
        <v>João Matias</v>
      </c>
      <c r="I778" t="str">
        <f t="shared" ca="1" si="64"/>
        <v>Excedeu o Orçamento</v>
      </c>
    </row>
    <row r="779" spans="1:9" x14ac:dyDescent="0.3">
      <c r="A779" s="1">
        <f t="shared" ca="1" si="60"/>
        <v>42224</v>
      </c>
      <c r="B779" s="1">
        <f ca="1">DATE(RANDBETWEEN(1,2),RANDBETWEEN(1,12),RANDBETWEEN(1,31))+Tabela1[[#This Row],[Data de entrada]]</f>
        <v>42913</v>
      </c>
      <c r="C779" s="2">
        <f ca="1">Tabela1[[#This Row],[Data de saída]]-Tabela1[[#This Row],[Data de entrada]]</f>
        <v>689</v>
      </c>
      <c r="D779">
        <f t="shared" ca="1" si="61"/>
        <v>1065769</v>
      </c>
      <c r="E7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9" s="3">
        <f t="shared" ca="1" si="62"/>
        <v>19309989</v>
      </c>
      <c r="G779" s="3">
        <f ca="1">Tabela1[[#This Row],[Valor]]/Tabela1[[#This Row],[Período (dias)]]</f>
        <v>28026.10885341074</v>
      </c>
      <c r="H779" s="3" t="str">
        <f t="shared" ca="1" si="63"/>
        <v>João Matias</v>
      </c>
      <c r="I779" t="str">
        <f t="shared" ca="1" si="64"/>
        <v>Problemas na Conclusão</v>
      </c>
    </row>
    <row r="780" spans="1:9" x14ac:dyDescent="0.3">
      <c r="A780" s="1">
        <f t="shared" ca="1" si="60"/>
        <v>36653</v>
      </c>
      <c r="B780" s="1">
        <f ca="1">DATE(RANDBETWEEN(1,2),RANDBETWEEN(1,12),RANDBETWEEN(1,31))+Tabela1[[#This Row],[Data de entrada]]</f>
        <v>37400</v>
      </c>
      <c r="C780" s="2">
        <f ca="1">Tabela1[[#This Row],[Data de saída]]-Tabela1[[#This Row],[Data de entrada]]</f>
        <v>747</v>
      </c>
      <c r="D780">
        <f t="shared" ca="1" si="61"/>
        <v>6519778</v>
      </c>
      <c r="E7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0" s="3">
        <f t="shared" ca="1" si="62"/>
        <v>10067487</v>
      </c>
      <c r="G780" s="3">
        <f ca="1">Tabela1[[#This Row],[Valor]]/Tabela1[[#This Row],[Período (dias)]]</f>
        <v>13477.224899598394</v>
      </c>
      <c r="H780" s="3" t="str">
        <f t="shared" ca="1" si="63"/>
        <v>João Matias</v>
      </c>
      <c r="I780" t="str">
        <f t="shared" ca="1" si="64"/>
        <v>Problemas na Conclusão</v>
      </c>
    </row>
    <row r="781" spans="1:9" x14ac:dyDescent="0.3">
      <c r="A781" s="1">
        <f t="shared" ca="1" si="60"/>
        <v>40739</v>
      </c>
      <c r="B781" s="1">
        <f ca="1">DATE(RANDBETWEEN(1,2),RANDBETWEEN(1,12),RANDBETWEEN(1,31))+Tabela1[[#This Row],[Data de entrada]]</f>
        <v>41378</v>
      </c>
      <c r="C781" s="2">
        <f ca="1">Tabela1[[#This Row],[Data de saída]]-Tabela1[[#This Row],[Data de entrada]]</f>
        <v>639</v>
      </c>
      <c r="D781">
        <f t="shared" ca="1" si="61"/>
        <v>7803740</v>
      </c>
      <c r="E7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1" s="3">
        <f t="shared" ca="1" si="62"/>
        <v>4792718</v>
      </c>
      <c r="G781" s="3">
        <f ca="1">Tabela1[[#This Row],[Valor]]/Tabela1[[#This Row],[Período (dias)]]</f>
        <v>7500.3411580594675</v>
      </c>
      <c r="H781" s="3" t="str">
        <f t="shared" ca="1" si="63"/>
        <v>Juliana Souza</v>
      </c>
      <c r="I781" t="str">
        <f t="shared" ca="1" si="64"/>
        <v/>
      </c>
    </row>
    <row r="782" spans="1:9" x14ac:dyDescent="0.3">
      <c r="A782" s="1">
        <f t="shared" ca="1" si="60"/>
        <v>39091</v>
      </c>
      <c r="B782" s="1">
        <f ca="1">DATE(RANDBETWEEN(1,2),RANDBETWEEN(1,12),RANDBETWEEN(1,31))+Tabela1[[#This Row],[Data de entrada]]</f>
        <v>40046</v>
      </c>
      <c r="C782" s="2">
        <f ca="1">Tabela1[[#This Row],[Data de saída]]-Tabela1[[#This Row],[Data de entrada]]</f>
        <v>955</v>
      </c>
      <c r="D782">
        <f t="shared" ca="1" si="61"/>
        <v>1829970</v>
      </c>
      <c r="E7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2" s="3">
        <f t="shared" ca="1" si="62"/>
        <v>17366670</v>
      </c>
      <c r="G782" s="3">
        <f ca="1">Tabela1[[#This Row],[Valor]]/Tabela1[[#This Row],[Período (dias)]]</f>
        <v>18184.994764397907</v>
      </c>
      <c r="H782" s="3" t="str">
        <f t="shared" ca="1" si="63"/>
        <v>João Matias</v>
      </c>
      <c r="I782" t="str">
        <f t="shared" ca="1" si="64"/>
        <v>Excedeu o Orçamento</v>
      </c>
    </row>
    <row r="783" spans="1:9" x14ac:dyDescent="0.3">
      <c r="A783" s="1">
        <f t="shared" ca="1" si="60"/>
        <v>44565</v>
      </c>
      <c r="B783" s="1">
        <f ca="1">DATE(RANDBETWEEN(1,2),RANDBETWEEN(1,12),RANDBETWEEN(1,31))+Tabela1[[#This Row],[Data de entrada]]</f>
        <v>45570</v>
      </c>
      <c r="C783" s="2">
        <f ca="1">Tabela1[[#This Row],[Data de saída]]-Tabela1[[#This Row],[Data de entrada]]</f>
        <v>1005</v>
      </c>
      <c r="D783">
        <f t="shared" ca="1" si="61"/>
        <v>5442792</v>
      </c>
      <c r="E78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3" s="3">
        <f t="shared" ca="1" si="62"/>
        <v>4751485</v>
      </c>
      <c r="G783" s="3">
        <f ca="1">Tabela1[[#This Row],[Valor]]/Tabela1[[#This Row],[Período (dias)]]</f>
        <v>4727.8457711442788</v>
      </c>
      <c r="H783" s="3" t="str">
        <f t="shared" ca="1" si="63"/>
        <v>Juliana Souza</v>
      </c>
      <c r="I783" t="str">
        <f t="shared" ca="1" si="64"/>
        <v/>
      </c>
    </row>
    <row r="784" spans="1:9" x14ac:dyDescent="0.3">
      <c r="A784" s="1">
        <f t="shared" ca="1" si="60"/>
        <v>40682</v>
      </c>
      <c r="B784" s="1">
        <f ca="1">DATE(RANDBETWEEN(1,2),RANDBETWEEN(1,12),RANDBETWEEN(1,31))+Tabela1[[#This Row],[Data de entrada]]</f>
        <v>41749</v>
      </c>
      <c r="C784" s="2">
        <f ca="1">Tabela1[[#This Row],[Data de saída]]-Tabela1[[#This Row],[Data de entrada]]</f>
        <v>1067</v>
      </c>
      <c r="D784">
        <f t="shared" ca="1" si="61"/>
        <v>9469765</v>
      </c>
      <c r="E7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4" s="3">
        <f t="shared" ca="1" si="62"/>
        <v>17095937</v>
      </c>
      <c r="G784" s="3">
        <f ca="1">Tabela1[[#This Row],[Valor]]/Tabela1[[#This Row],[Período (dias)]]</f>
        <v>16022.433926897844</v>
      </c>
      <c r="H784" s="3" t="str">
        <f t="shared" ca="1" si="63"/>
        <v>João Matias</v>
      </c>
      <c r="I784" t="str">
        <f t="shared" ca="1" si="64"/>
        <v>Problemas na Conclusão</v>
      </c>
    </row>
    <row r="785" spans="1:9" x14ac:dyDescent="0.3">
      <c r="A785" s="1">
        <f t="shared" ca="1" si="60"/>
        <v>38704</v>
      </c>
      <c r="B785" s="1">
        <f ca="1">DATE(RANDBETWEEN(1,2),RANDBETWEEN(1,12),RANDBETWEEN(1,31))+Tabela1[[#This Row],[Data de entrada]]</f>
        <v>39511</v>
      </c>
      <c r="C785" s="2">
        <f ca="1">Tabela1[[#This Row],[Data de saída]]-Tabela1[[#This Row],[Data de entrada]]</f>
        <v>807</v>
      </c>
      <c r="D785">
        <f t="shared" ca="1" si="61"/>
        <v>3320489</v>
      </c>
      <c r="E7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5" s="3">
        <f t="shared" ca="1" si="62"/>
        <v>9207430</v>
      </c>
      <c r="G785" s="3">
        <f ca="1">Tabela1[[#This Row],[Valor]]/Tabela1[[#This Row],[Período (dias)]]</f>
        <v>11409.454770755887</v>
      </c>
      <c r="H785" s="3" t="str">
        <f t="shared" ca="1" si="63"/>
        <v>João Matias</v>
      </c>
      <c r="I785" t="str">
        <f t="shared" ca="1" si="64"/>
        <v>Excedeu o Orçamento</v>
      </c>
    </row>
    <row r="786" spans="1:9" x14ac:dyDescent="0.3">
      <c r="A786" s="1">
        <f t="shared" ca="1" si="60"/>
        <v>41206</v>
      </c>
      <c r="B786" s="1">
        <f ca="1">DATE(RANDBETWEEN(1,2),RANDBETWEEN(1,12),RANDBETWEEN(1,31))+Tabela1[[#This Row],[Data de entrada]]</f>
        <v>41745</v>
      </c>
      <c r="C786" s="2">
        <f ca="1">Tabela1[[#This Row],[Data de saída]]-Tabela1[[#This Row],[Data de entrada]]</f>
        <v>539</v>
      </c>
      <c r="D786">
        <f t="shared" ca="1" si="61"/>
        <v>4860532</v>
      </c>
      <c r="E7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6" s="3">
        <f t="shared" ca="1" si="62"/>
        <v>16059466</v>
      </c>
      <c r="G786" s="3">
        <f ca="1">Tabela1[[#This Row],[Valor]]/Tabela1[[#This Row],[Período (dias)]]</f>
        <v>29794.927643784788</v>
      </c>
      <c r="H786" s="3" t="str">
        <f t="shared" ca="1" si="63"/>
        <v>Carlos Cerezo</v>
      </c>
      <c r="I786" t="str">
        <f t="shared" ca="1" si="64"/>
        <v>Problemas na Conclusão</v>
      </c>
    </row>
    <row r="787" spans="1:9" x14ac:dyDescent="0.3">
      <c r="A787" s="1">
        <f t="shared" ca="1" si="60"/>
        <v>40575</v>
      </c>
      <c r="B787" s="1">
        <f ca="1">DATE(RANDBETWEEN(1,2),RANDBETWEEN(1,12),RANDBETWEEN(1,31))+Tabela1[[#This Row],[Data de entrada]]</f>
        <v>41009</v>
      </c>
      <c r="C787" s="2">
        <f ca="1">Tabela1[[#This Row],[Data de saída]]-Tabela1[[#This Row],[Data de entrada]]</f>
        <v>434</v>
      </c>
      <c r="D787">
        <f t="shared" ca="1" si="61"/>
        <v>6039127</v>
      </c>
      <c r="E7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7" s="3">
        <f t="shared" ca="1" si="62"/>
        <v>12336987</v>
      </c>
      <c r="G787" s="3">
        <f ca="1">Tabela1[[#This Row],[Valor]]/Tabela1[[#This Row],[Período (dias)]]</f>
        <v>28426.237327188941</v>
      </c>
      <c r="H787" s="3" t="str">
        <f t="shared" ca="1" si="63"/>
        <v>João Matias</v>
      </c>
      <c r="I787" t="str">
        <f t="shared" ca="1" si="64"/>
        <v/>
      </c>
    </row>
    <row r="788" spans="1:9" x14ac:dyDescent="0.3">
      <c r="A788" s="1">
        <f t="shared" ca="1" si="60"/>
        <v>41710</v>
      </c>
      <c r="B788" s="1">
        <f ca="1">DATE(RANDBETWEEN(1,2),RANDBETWEEN(1,12),RANDBETWEEN(1,31))+Tabela1[[#This Row],[Data de entrada]]</f>
        <v>42664</v>
      </c>
      <c r="C788" s="2">
        <f ca="1">Tabela1[[#This Row],[Data de saída]]-Tabela1[[#This Row],[Data de entrada]]</f>
        <v>954</v>
      </c>
      <c r="D788">
        <f t="shared" ca="1" si="61"/>
        <v>4387110</v>
      </c>
      <c r="E7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8" s="3">
        <f t="shared" ca="1" si="62"/>
        <v>8903474</v>
      </c>
      <c r="G788" s="3">
        <f ca="1">Tabela1[[#This Row],[Valor]]/Tabela1[[#This Row],[Período (dias)]]</f>
        <v>9332.7819706498958</v>
      </c>
      <c r="H788" s="3" t="str">
        <f t="shared" ca="1" si="63"/>
        <v>Juliana Souza</v>
      </c>
      <c r="I788" t="str">
        <f t="shared" ca="1" si="64"/>
        <v/>
      </c>
    </row>
    <row r="789" spans="1:9" x14ac:dyDescent="0.3">
      <c r="A789" s="1">
        <f t="shared" ca="1" si="60"/>
        <v>44746</v>
      </c>
      <c r="B789" s="1">
        <f ca="1">DATE(RANDBETWEEN(1,2),RANDBETWEEN(1,12),RANDBETWEEN(1,31))+Tabela1[[#This Row],[Data de entrada]]</f>
        <v>45166</v>
      </c>
      <c r="C789" s="2">
        <f ca="1">Tabela1[[#This Row],[Data de saída]]-Tabela1[[#This Row],[Data de entrada]]</f>
        <v>420</v>
      </c>
      <c r="D789">
        <f t="shared" ca="1" si="61"/>
        <v>736697</v>
      </c>
      <c r="E7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9" s="3">
        <f t="shared" ca="1" si="62"/>
        <v>15977839</v>
      </c>
      <c r="G789" s="3">
        <f ca="1">Tabela1[[#This Row],[Valor]]/Tabela1[[#This Row],[Período (dias)]]</f>
        <v>38042.473809523806</v>
      </c>
      <c r="H789" s="3" t="str">
        <f t="shared" ca="1" si="63"/>
        <v>Juliana Souza</v>
      </c>
      <c r="I789" t="str">
        <f t="shared" ca="1" si="64"/>
        <v/>
      </c>
    </row>
    <row r="790" spans="1:9" x14ac:dyDescent="0.3">
      <c r="A790" s="1">
        <f t="shared" ca="1" si="60"/>
        <v>44596</v>
      </c>
      <c r="B790" s="1">
        <f ca="1">DATE(RANDBETWEEN(1,2),RANDBETWEEN(1,12),RANDBETWEEN(1,31))+Tabela1[[#This Row],[Data de entrada]]</f>
        <v>45681</v>
      </c>
      <c r="C790" s="2">
        <f ca="1">Tabela1[[#This Row],[Data de saída]]-Tabela1[[#This Row],[Data de entrada]]</f>
        <v>1085</v>
      </c>
      <c r="D790">
        <f t="shared" ca="1" si="61"/>
        <v>3046162</v>
      </c>
      <c r="E7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0" s="3">
        <f t="shared" ca="1" si="62"/>
        <v>4313580</v>
      </c>
      <c r="G790" s="3">
        <f ca="1">Tabela1[[#This Row],[Valor]]/Tabela1[[#This Row],[Período (dias)]]</f>
        <v>3975.6497695852536</v>
      </c>
      <c r="H790" s="3" t="str">
        <f t="shared" ca="1" si="63"/>
        <v>Juliana Souza</v>
      </c>
      <c r="I790" t="str">
        <f t="shared" ca="1" si="64"/>
        <v>Excedeu o Orçamento</v>
      </c>
    </row>
    <row r="791" spans="1:9" x14ac:dyDescent="0.3">
      <c r="A791" s="1">
        <f t="shared" ca="1" si="60"/>
        <v>45246</v>
      </c>
      <c r="B791" s="1">
        <f ca="1">DATE(RANDBETWEEN(1,2),RANDBETWEEN(1,12),RANDBETWEEN(1,31))+Tabela1[[#This Row],[Data de entrada]]</f>
        <v>45803</v>
      </c>
      <c r="C791" s="2">
        <f ca="1">Tabela1[[#This Row],[Data de saída]]-Tabela1[[#This Row],[Data de entrada]]</f>
        <v>557</v>
      </c>
      <c r="D791">
        <f t="shared" ca="1" si="61"/>
        <v>5175113</v>
      </c>
      <c r="E7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1" s="3">
        <f t="shared" ca="1" si="62"/>
        <v>8808497</v>
      </c>
      <c r="G791" s="3">
        <f ca="1">Tabela1[[#This Row],[Valor]]/Tabela1[[#This Row],[Período (dias)]]</f>
        <v>15814.177737881508</v>
      </c>
      <c r="H791" s="3" t="str">
        <f t="shared" ca="1" si="63"/>
        <v>Juliana Souza</v>
      </c>
      <c r="I791" t="str">
        <f t="shared" ca="1" si="64"/>
        <v/>
      </c>
    </row>
    <row r="792" spans="1:9" x14ac:dyDescent="0.3">
      <c r="A792" s="1">
        <f t="shared" ca="1" si="60"/>
        <v>37264</v>
      </c>
      <c r="B792" s="1">
        <f ca="1">DATE(RANDBETWEEN(1,2),RANDBETWEEN(1,12),RANDBETWEEN(1,31))+Tabela1[[#This Row],[Data de entrada]]</f>
        <v>37675</v>
      </c>
      <c r="C792" s="2">
        <f ca="1">Tabela1[[#This Row],[Data de saída]]-Tabela1[[#This Row],[Data de entrada]]</f>
        <v>411</v>
      </c>
      <c r="D792">
        <f t="shared" ca="1" si="61"/>
        <v>2234737</v>
      </c>
      <c r="E7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2" s="3">
        <f t="shared" ca="1" si="62"/>
        <v>428930</v>
      </c>
      <c r="G792" s="3">
        <f ca="1">Tabela1[[#This Row],[Valor]]/Tabela1[[#This Row],[Período (dias)]]</f>
        <v>1043.6253041362531</v>
      </c>
      <c r="H792" s="3" t="str">
        <f t="shared" ca="1" si="63"/>
        <v>Carlos Cerezo</v>
      </c>
      <c r="I792" t="str">
        <f t="shared" ca="1" si="64"/>
        <v>Excedeu o Orçamento</v>
      </c>
    </row>
    <row r="793" spans="1:9" x14ac:dyDescent="0.3">
      <c r="A793" s="1">
        <f t="shared" ca="1" si="60"/>
        <v>43115</v>
      </c>
      <c r="B793" s="1">
        <f ca="1">DATE(RANDBETWEEN(1,2),RANDBETWEEN(1,12),RANDBETWEEN(1,31))+Tabela1[[#This Row],[Data de entrada]]</f>
        <v>43692</v>
      </c>
      <c r="C793" s="2">
        <f ca="1">Tabela1[[#This Row],[Data de saída]]-Tabela1[[#This Row],[Data de entrada]]</f>
        <v>577</v>
      </c>
      <c r="D793">
        <f t="shared" ca="1" si="61"/>
        <v>6337670</v>
      </c>
      <c r="E7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3" s="3">
        <f t="shared" ca="1" si="62"/>
        <v>10190779</v>
      </c>
      <c r="G793" s="3">
        <f ca="1">Tabela1[[#This Row],[Valor]]/Tabela1[[#This Row],[Período (dias)]]</f>
        <v>17661.662045060657</v>
      </c>
      <c r="H793" s="3" t="str">
        <f t="shared" ca="1" si="63"/>
        <v>Juliana Souza</v>
      </c>
      <c r="I793" t="str">
        <f t="shared" ca="1" si="64"/>
        <v>Problemas na Conclusão</v>
      </c>
    </row>
    <row r="794" spans="1:9" x14ac:dyDescent="0.3">
      <c r="A794" s="1">
        <f t="shared" ca="1" si="60"/>
        <v>39272</v>
      </c>
      <c r="B794" s="1">
        <f ca="1">DATE(RANDBETWEEN(1,2),RANDBETWEEN(1,12),RANDBETWEEN(1,31))+Tabela1[[#This Row],[Data de entrada]]</f>
        <v>40068</v>
      </c>
      <c r="C794" s="2">
        <f ca="1">Tabela1[[#This Row],[Data de saída]]-Tabela1[[#This Row],[Data de entrada]]</f>
        <v>796</v>
      </c>
      <c r="D794">
        <f t="shared" ca="1" si="61"/>
        <v>7689664</v>
      </c>
      <c r="E7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4" s="3">
        <f t="shared" ca="1" si="62"/>
        <v>7794903</v>
      </c>
      <c r="G794" s="3">
        <f ca="1">Tabela1[[#This Row],[Valor]]/Tabela1[[#This Row],[Período (dias)]]</f>
        <v>9792.5917085427136</v>
      </c>
      <c r="H794" s="3" t="str">
        <f t="shared" ca="1" si="63"/>
        <v>João Matias</v>
      </c>
      <c r="I794" t="str">
        <f t="shared" ca="1" si="64"/>
        <v/>
      </c>
    </row>
    <row r="795" spans="1:9" x14ac:dyDescent="0.3">
      <c r="A795" s="1">
        <f t="shared" ca="1" si="60"/>
        <v>41875</v>
      </c>
      <c r="B795" s="1">
        <f ca="1">DATE(RANDBETWEEN(1,2),RANDBETWEEN(1,12),RANDBETWEEN(1,31))+Tabela1[[#This Row],[Data de entrada]]</f>
        <v>42764</v>
      </c>
      <c r="C795" s="2">
        <f ca="1">Tabela1[[#This Row],[Data de saída]]-Tabela1[[#This Row],[Data de entrada]]</f>
        <v>889</v>
      </c>
      <c r="D795">
        <f t="shared" ca="1" si="61"/>
        <v>3801418</v>
      </c>
      <c r="E7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5" s="3">
        <f t="shared" ca="1" si="62"/>
        <v>19739715</v>
      </c>
      <c r="G795" s="3">
        <f ca="1">Tabela1[[#This Row],[Valor]]/Tabela1[[#This Row],[Período (dias)]]</f>
        <v>22204.403824521934</v>
      </c>
      <c r="H795" s="3" t="str">
        <f t="shared" ca="1" si="63"/>
        <v>João Matias</v>
      </c>
      <c r="I795" t="str">
        <f t="shared" ca="1" si="64"/>
        <v/>
      </c>
    </row>
    <row r="796" spans="1:9" x14ac:dyDescent="0.3">
      <c r="A796" s="1">
        <f t="shared" ca="1" si="60"/>
        <v>41022</v>
      </c>
      <c r="B796" s="1">
        <f ca="1">DATE(RANDBETWEEN(1,2),RANDBETWEEN(1,12),RANDBETWEEN(1,31))+Tabela1[[#This Row],[Data de entrada]]</f>
        <v>41837</v>
      </c>
      <c r="C796" s="2">
        <f ca="1">Tabela1[[#This Row],[Data de saída]]-Tabela1[[#This Row],[Data de entrada]]</f>
        <v>815</v>
      </c>
      <c r="D796">
        <f t="shared" ca="1" si="61"/>
        <v>1475772</v>
      </c>
      <c r="E7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6" s="3">
        <f t="shared" ca="1" si="62"/>
        <v>1860777</v>
      </c>
      <c r="G796" s="3">
        <f ca="1">Tabela1[[#This Row],[Valor]]/Tabela1[[#This Row],[Período (dias)]]</f>
        <v>2283.161963190184</v>
      </c>
      <c r="H796" s="3" t="str">
        <f t="shared" ca="1" si="63"/>
        <v>João Matias</v>
      </c>
      <c r="I796" t="str">
        <f t="shared" ca="1" si="64"/>
        <v>Problemas na Conclusão</v>
      </c>
    </row>
    <row r="797" spans="1:9" x14ac:dyDescent="0.3">
      <c r="A797" s="1">
        <f t="shared" ca="1" si="60"/>
        <v>45269</v>
      </c>
      <c r="B797" s="1">
        <f ca="1">DATE(RANDBETWEEN(1,2),RANDBETWEEN(1,12),RANDBETWEEN(1,31))+Tabela1[[#This Row],[Data de entrada]]</f>
        <v>46082</v>
      </c>
      <c r="C797" s="2">
        <f ca="1">Tabela1[[#This Row],[Data de saída]]-Tabela1[[#This Row],[Data de entrada]]</f>
        <v>813</v>
      </c>
      <c r="D797">
        <f t="shared" ca="1" si="61"/>
        <v>6698664</v>
      </c>
      <c r="E7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7" s="3">
        <f t="shared" ca="1" si="62"/>
        <v>18590591</v>
      </c>
      <c r="G797" s="3">
        <f ca="1">Tabela1[[#This Row],[Valor]]/Tabela1[[#This Row],[Período (dias)]]</f>
        <v>22866.655596555967</v>
      </c>
      <c r="H797" s="3" t="str">
        <f t="shared" ca="1" si="63"/>
        <v>Juliana Souza</v>
      </c>
      <c r="I797" t="str">
        <f t="shared" ca="1" si="64"/>
        <v>Excedeu o Orçamento</v>
      </c>
    </row>
    <row r="798" spans="1:9" x14ac:dyDescent="0.3">
      <c r="A798" s="1">
        <f t="shared" ca="1" si="60"/>
        <v>38511</v>
      </c>
      <c r="B798" s="1">
        <f ca="1">DATE(RANDBETWEEN(1,2),RANDBETWEEN(1,12),RANDBETWEEN(1,31))+Tabela1[[#This Row],[Data de entrada]]</f>
        <v>39271</v>
      </c>
      <c r="C798" s="2">
        <f ca="1">Tabela1[[#This Row],[Data de saída]]-Tabela1[[#This Row],[Data de entrada]]</f>
        <v>760</v>
      </c>
      <c r="D798">
        <f t="shared" ca="1" si="61"/>
        <v>7080150</v>
      </c>
      <c r="E7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8" s="3">
        <f t="shared" ca="1" si="62"/>
        <v>12539081</v>
      </c>
      <c r="G798" s="3">
        <f ca="1">Tabela1[[#This Row],[Valor]]/Tabela1[[#This Row],[Período (dias)]]</f>
        <v>16498.790789473685</v>
      </c>
      <c r="H798" s="3" t="str">
        <f t="shared" ca="1" si="63"/>
        <v>João Matias</v>
      </c>
      <c r="I798" t="str">
        <f t="shared" ca="1" si="64"/>
        <v/>
      </c>
    </row>
    <row r="799" spans="1:9" x14ac:dyDescent="0.3">
      <c r="A799" s="1">
        <f t="shared" ca="1" si="60"/>
        <v>43586</v>
      </c>
      <c r="B799" s="1">
        <f ca="1">DATE(RANDBETWEEN(1,2),RANDBETWEEN(1,12),RANDBETWEEN(1,31))+Tabela1[[#This Row],[Data de entrada]]</f>
        <v>44234</v>
      </c>
      <c r="C799" s="2">
        <f ca="1">Tabela1[[#This Row],[Data de saída]]-Tabela1[[#This Row],[Data de entrada]]</f>
        <v>648</v>
      </c>
      <c r="D799">
        <f t="shared" ca="1" si="61"/>
        <v>6945768</v>
      </c>
      <c r="E7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9" s="3">
        <f t="shared" ca="1" si="62"/>
        <v>4412157</v>
      </c>
      <c r="G799" s="3">
        <f ca="1">Tabela1[[#This Row],[Valor]]/Tabela1[[#This Row],[Período (dias)]]</f>
        <v>6808.8842592592591</v>
      </c>
      <c r="H799" s="3" t="str">
        <f t="shared" ca="1" si="63"/>
        <v>Juliana Souza</v>
      </c>
      <c r="I799" t="str">
        <f t="shared" ca="1" si="64"/>
        <v>Excedeu o Orçamento</v>
      </c>
    </row>
    <row r="800" spans="1:9" x14ac:dyDescent="0.3">
      <c r="A800" s="1">
        <f t="shared" ca="1" si="60"/>
        <v>39367</v>
      </c>
      <c r="B800" s="1">
        <f ca="1">DATE(RANDBETWEEN(1,2),RANDBETWEEN(1,12),RANDBETWEEN(1,31))+Tabela1[[#This Row],[Data de entrada]]</f>
        <v>40297</v>
      </c>
      <c r="C800" s="2">
        <f ca="1">Tabela1[[#This Row],[Data de saída]]-Tabela1[[#This Row],[Data de entrada]]</f>
        <v>930</v>
      </c>
      <c r="D800">
        <f t="shared" ca="1" si="61"/>
        <v>4232114</v>
      </c>
      <c r="E8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0" s="3">
        <f t="shared" ca="1" si="62"/>
        <v>12397737</v>
      </c>
      <c r="G800" s="3">
        <f ca="1">Tabela1[[#This Row],[Valor]]/Tabela1[[#This Row],[Período (dias)]]</f>
        <v>13330.9</v>
      </c>
      <c r="H800" s="3" t="str">
        <f t="shared" ca="1" si="63"/>
        <v>João Matias</v>
      </c>
      <c r="I800" t="str">
        <f t="shared" ca="1" si="64"/>
        <v/>
      </c>
    </row>
    <row r="801" spans="1:9" x14ac:dyDescent="0.3">
      <c r="A801" s="1">
        <f t="shared" ca="1" si="60"/>
        <v>44684</v>
      </c>
      <c r="B801" s="1">
        <f ca="1">DATE(RANDBETWEEN(1,2),RANDBETWEEN(1,12),RANDBETWEEN(1,31))+Tabela1[[#This Row],[Data de entrada]]</f>
        <v>45629</v>
      </c>
      <c r="C801" s="2">
        <f ca="1">Tabela1[[#This Row],[Data de saída]]-Tabela1[[#This Row],[Data de entrada]]</f>
        <v>945</v>
      </c>
      <c r="D801">
        <f t="shared" ca="1" si="61"/>
        <v>3443359</v>
      </c>
      <c r="E8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1" s="3">
        <f t="shared" ca="1" si="62"/>
        <v>11738659</v>
      </c>
      <c r="G801" s="3">
        <f ca="1">Tabela1[[#This Row],[Valor]]/Tabela1[[#This Row],[Período (dias)]]</f>
        <v>12421.861375661376</v>
      </c>
      <c r="H801" s="3" t="str">
        <f t="shared" ca="1" si="63"/>
        <v>Juliana Souza</v>
      </c>
      <c r="I801" t="str">
        <f t="shared" ca="1" si="64"/>
        <v/>
      </c>
    </row>
    <row r="802" spans="1:9" x14ac:dyDescent="0.3">
      <c r="A802" s="1">
        <f t="shared" ca="1" si="60"/>
        <v>37991</v>
      </c>
      <c r="B802" s="1">
        <f ca="1">DATE(RANDBETWEEN(1,2),RANDBETWEEN(1,12),RANDBETWEEN(1,31))+Tabela1[[#This Row],[Data de entrada]]</f>
        <v>38983</v>
      </c>
      <c r="C802" s="2">
        <f ca="1">Tabela1[[#This Row],[Data de saída]]-Tabela1[[#This Row],[Data de entrada]]</f>
        <v>992</v>
      </c>
      <c r="D802">
        <f t="shared" ca="1" si="61"/>
        <v>6154273</v>
      </c>
      <c r="E8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2" s="3">
        <f t="shared" ca="1" si="62"/>
        <v>14279458</v>
      </c>
      <c r="G802" s="3">
        <f ca="1">Tabela1[[#This Row],[Valor]]/Tabela1[[#This Row],[Período (dias)]]</f>
        <v>14394.614919354839</v>
      </c>
      <c r="H802" s="3" t="str">
        <f t="shared" ca="1" si="63"/>
        <v>João Matias</v>
      </c>
      <c r="I802" t="str">
        <f t="shared" ca="1" si="64"/>
        <v/>
      </c>
    </row>
    <row r="803" spans="1:9" x14ac:dyDescent="0.3">
      <c r="A803" s="1">
        <f t="shared" ca="1" si="60"/>
        <v>42847</v>
      </c>
      <c r="B803" s="1">
        <f ca="1">DATE(RANDBETWEEN(1,2),RANDBETWEEN(1,12),RANDBETWEEN(1,31))+Tabela1[[#This Row],[Data de entrada]]</f>
        <v>43610</v>
      </c>
      <c r="C803" s="2">
        <f ca="1">Tabela1[[#This Row],[Data de saída]]-Tabela1[[#This Row],[Data de entrada]]</f>
        <v>763</v>
      </c>
      <c r="D803">
        <f t="shared" ca="1" si="61"/>
        <v>6227334</v>
      </c>
      <c r="E8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3" s="3">
        <f t="shared" ca="1" si="62"/>
        <v>12856948</v>
      </c>
      <c r="G803" s="3">
        <f ca="1">Tabela1[[#This Row],[Valor]]/Tabela1[[#This Row],[Período (dias)]]</f>
        <v>16850.521625163827</v>
      </c>
      <c r="H803" s="3" t="str">
        <f t="shared" ca="1" si="63"/>
        <v>João Matias</v>
      </c>
      <c r="I803" t="str">
        <f t="shared" ca="1" si="64"/>
        <v/>
      </c>
    </row>
    <row r="804" spans="1:9" x14ac:dyDescent="0.3">
      <c r="A804" s="1">
        <f t="shared" ca="1" si="60"/>
        <v>36979</v>
      </c>
      <c r="B804" s="1">
        <f ca="1">DATE(RANDBETWEEN(1,2),RANDBETWEEN(1,12),RANDBETWEEN(1,31))+Tabela1[[#This Row],[Data de entrada]]</f>
        <v>37924</v>
      </c>
      <c r="C804" s="2">
        <f ca="1">Tabela1[[#This Row],[Data de saída]]-Tabela1[[#This Row],[Data de entrada]]</f>
        <v>945</v>
      </c>
      <c r="D804">
        <f t="shared" ca="1" si="61"/>
        <v>4666265</v>
      </c>
      <c r="E8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4" s="3">
        <f t="shared" ca="1" si="62"/>
        <v>4296844</v>
      </c>
      <c r="G804" s="3">
        <f ca="1">Tabela1[[#This Row],[Valor]]/Tabela1[[#This Row],[Período (dias)]]</f>
        <v>4546.9248677248679</v>
      </c>
      <c r="H804" s="3" t="str">
        <f t="shared" ca="1" si="63"/>
        <v>Carlos Cerezo</v>
      </c>
      <c r="I804" t="str">
        <f t="shared" ca="1" si="64"/>
        <v>Problemas na Conclusão</v>
      </c>
    </row>
    <row r="805" spans="1:9" x14ac:dyDescent="0.3">
      <c r="A805" s="1">
        <f t="shared" ca="1" si="60"/>
        <v>39283</v>
      </c>
      <c r="B805" s="1">
        <f ca="1">DATE(RANDBETWEEN(1,2),RANDBETWEEN(1,12),RANDBETWEEN(1,31))+Tabela1[[#This Row],[Data de entrada]]</f>
        <v>40261</v>
      </c>
      <c r="C805" s="2">
        <f ca="1">Tabela1[[#This Row],[Data de saída]]-Tabela1[[#This Row],[Data de entrada]]</f>
        <v>978</v>
      </c>
      <c r="D805">
        <f t="shared" ca="1" si="61"/>
        <v>7121106</v>
      </c>
      <c r="E8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5" s="3">
        <f t="shared" ca="1" si="62"/>
        <v>19070841</v>
      </c>
      <c r="G805" s="3">
        <f ca="1">Tabela1[[#This Row],[Valor]]/Tabela1[[#This Row],[Período (dias)]]</f>
        <v>19499.837423312885</v>
      </c>
      <c r="H805" s="3" t="str">
        <f t="shared" ca="1" si="63"/>
        <v>Carlos Cerezo</v>
      </c>
      <c r="I805" t="str">
        <f t="shared" ca="1" si="64"/>
        <v/>
      </c>
    </row>
    <row r="806" spans="1:9" x14ac:dyDescent="0.3">
      <c r="A806" s="1">
        <f t="shared" ca="1" si="60"/>
        <v>42144</v>
      </c>
      <c r="B806" s="1">
        <f ca="1">DATE(RANDBETWEEN(1,2),RANDBETWEEN(1,12),RANDBETWEEN(1,31))+Tabela1[[#This Row],[Data de entrada]]</f>
        <v>43126</v>
      </c>
      <c r="C806" s="2">
        <f ca="1">Tabela1[[#This Row],[Data de saída]]-Tabela1[[#This Row],[Data de entrada]]</f>
        <v>982</v>
      </c>
      <c r="D806">
        <f t="shared" ca="1" si="61"/>
        <v>665015</v>
      </c>
      <c r="E8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6" s="3">
        <f t="shared" ca="1" si="62"/>
        <v>3395103</v>
      </c>
      <c r="G806" s="3">
        <f ca="1">Tabela1[[#This Row],[Valor]]/Tabela1[[#This Row],[Período (dias)]]</f>
        <v>3457.335030549898</v>
      </c>
      <c r="H806" s="3" t="str">
        <f t="shared" ca="1" si="63"/>
        <v>Juliana Souza</v>
      </c>
      <c r="I806" t="str">
        <f t="shared" ca="1" si="64"/>
        <v>Problemas na Conclusão</v>
      </c>
    </row>
    <row r="807" spans="1:9" x14ac:dyDescent="0.3">
      <c r="A807" s="1">
        <f t="shared" ca="1" si="60"/>
        <v>40672</v>
      </c>
      <c r="B807" s="1">
        <f ca="1">DATE(RANDBETWEEN(1,2),RANDBETWEEN(1,12),RANDBETWEEN(1,31))+Tabela1[[#This Row],[Data de entrada]]</f>
        <v>41554</v>
      </c>
      <c r="C807" s="2">
        <f ca="1">Tabela1[[#This Row],[Data de saída]]-Tabela1[[#This Row],[Data de entrada]]</f>
        <v>882</v>
      </c>
      <c r="D807">
        <f t="shared" ca="1" si="61"/>
        <v>4769247</v>
      </c>
      <c r="E8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7" s="3">
        <f t="shared" ca="1" si="62"/>
        <v>3640260</v>
      </c>
      <c r="G807" s="3">
        <f ca="1">Tabela1[[#This Row],[Valor]]/Tabela1[[#This Row],[Período (dias)]]</f>
        <v>4127.2789115646256</v>
      </c>
      <c r="H807" s="3" t="str">
        <f t="shared" ca="1" si="63"/>
        <v>João Matias</v>
      </c>
      <c r="I807" t="str">
        <f t="shared" ca="1" si="64"/>
        <v/>
      </c>
    </row>
    <row r="808" spans="1:9" x14ac:dyDescent="0.3">
      <c r="A808" s="1">
        <f t="shared" ca="1" si="60"/>
        <v>40884</v>
      </c>
      <c r="B808" s="1">
        <f ca="1">DATE(RANDBETWEEN(1,2),RANDBETWEEN(1,12),RANDBETWEEN(1,31))+Tabela1[[#This Row],[Data de entrada]]</f>
        <v>41280</v>
      </c>
      <c r="C808" s="2">
        <f ca="1">Tabela1[[#This Row],[Data de saída]]-Tabela1[[#This Row],[Data de entrada]]</f>
        <v>396</v>
      </c>
      <c r="D808">
        <f t="shared" ca="1" si="61"/>
        <v>2382778</v>
      </c>
      <c r="E80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08" s="3">
        <f t="shared" ca="1" si="62"/>
        <v>15853827</v>
      </c>
      <c r="G808" s="3">
        <f ca="1">Tabela1[[#This Row],[Valor]]/Tabela1[[#This Row],[Período (dias)]]</f>
        <v>40034.916666666664</v>
      </c>
      <c r="H808" s="3" t="str">
        <f t="shared" ca="1" si="63"/>
        <v>Juliana Souza</v>
      </c>
      <c r="I808" t="str">
        <f t="shared" ca="1" si="64"/>
        <v/>
      </c>
    </row>
    <row r="809" spans="1:9" x14ac:dyDescent="0.3">
      <c r="A809" s="1">
        <f t="shared" ca="1" si="60"/>
        <v>40746</v>
      </c>
      <c r="B809" s="1">
        <f ca="1">DATE(RANDBETWEEN(1,2),RANDBETWEEN(1,12),RANDBETWEEN(1,31))+Tabela1[[#This Row],[Data de entrada]]</f>
        <v>41117</v>
      </c>
      <c r="C809" s="2">
        <f ca="1">Tabela1[[#This Row],[Data de saída]]-Tabela1[[#This Row],[Data de entrada]]</f>
        <v>371</v>
      </c>
      <c r="D809">
        <f t="shared" ca="1" si="61"/>
        <v>4739252</v>
      </c>
      <c r="E80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09" s="3">
        <f t="shared" ca="1" si="62"/>
        <v>9052903</v>
      </c>
      <c r="G809" s="3">
        <f ca="1">Tabela1[[#This Row],[Valor]]/Tabela1[[#This Row],[Período (dias)]]</f>
        <v>24401.355795148247</v>
      </c>
      <c r="H809" s="3" t="str">
        <f t="shared" ca="1" si="63"/>
        <v>Juliana Souza</v>
      </c>
      <c r="I809" t="str">
        <f t="shared" ca="1" si="64"/>
        <v/>
      </c>
    </row>
    <row r="810" spans="1:9" x14ac:dyDescent="0.3">
      <c r="A810" s="1">
        <f t="shared" ca="1" si="60"/>
        <v>41746</v>
      </c>
      <c r="B810" s="1">
        <f ca="1">DATE(RANDBETWEEN(1,2),RANDBETWEEN(1,12),RANDBETWEEN(1,31))+Tabela1[[#This Row],[Data de entrada]]</f>
        <v>42517</v>
      </c>
      <c r="C810" s="2">
        <f ca="1">Tabela1[[#This Row],[Data de saída]]-Tabela1[[#This Row],[Data de entrada]]</f>
        <v>771</v>
      </c>
      <c r="D810">
        <f t="shared" ca="1" si="61"/>
        <v>6949561</v>
      </c>
      <c r="E8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0" s="3">
        <f t="shared" ca="1" si="62"/>
        <v>5357422</v>
      </c>
      <c r="G810" s="3">
        <f ca="1">Tabela1[[#This Row],[Valor]]/Tabela1[[#This Row],[Período (dias)]]</f>
        <v>6948.666666666667</v>
      </c>
      <c r="H810" s="3" t="str">
        <f t="shared" ca="1" si="63"/>
        <v>Carlos Cerezo</v>
      </c>
      <c r="I810" t="str">
        <f t="shared" ca="1" si="64"/>
        <v/>
      </c>
    </row>
    <row r="811" spans="1:9" x14ac:dyDescent="0.3">
      <c r="A811" s="1">
        <f t="shared" ca="1" si="60"/>
        <v>44518</v>
      </c>
      <c r="B811" s="1">
        <f ca="1">DATE(RANDBETWEEN(1,2),RANDBETWEEN(1,12),RANDBETWEEN(1,31))+Tabela1[[#This Row],[Data de entrada]]</f>
        <v>45602</v>
      </c>
      <c r="C811" s="2">
        <f ca="1">Tabela1[[#This Row],[Data de saída]]-Tabela1[[#This Row],[Data de entrada]]</f>
        <v>1084</v>
      </c>
      <c r="D811">
        <f t="shared" ca="1" si="61"/>
        <v>6482513</v>
      </c>
      <c r="E81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1" s="3">
        <f t="shared" ca="1" si="62"/>
        <v>14689506</v>
      </c>
      <c r="G811" s="3">
        <f ca="1">Tabela1[[#This Row],[Valor]]/Tabela1[[#This Row],[Período (dias)]]</f>
        <v>13551.204797047971</v>
      </c>
      <c r="H811" s="3" t="str">
        <f t="shared" ca="1" si="63"/>
        <v>João Matias</v>
      </c>
      <c r="I811" t="str">
        <f t="shared" ca="1" si="64"/>
        <v/>
      </c>
    </row>
    <row r="812" spans="1:9" x14ac:dyDescent="0.3">
      <c r="A812" s="1">
        <f t="shared" ca="1" si="60"/>
        <v>39472</v>
      </c>
      <c r="B812" s="1">
        <f ca="1">DATE(RANDBETWEEN(1,2),RANDBETWEEN(1,12),RANDBETWEEN(1,31))+Tabela1[[#This Row],[Data de entrada]]</f>
        <v>39847</v>
      </c>
      <c r="C812" s="2">
        <f ca="1">Tabela1[[#This Row],[Data de saída]]-Tabela1[[#This Row],[Data de entrada]]</f>
        <v>375</v>
      </c>
      <c r="D812">
        <f t="shared" ca="1" si="61"/>
        <v>8366317</v>
      </c>
      <c r="E81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12" s="3">
        <f t="shared" ca="1" si="62"/>
        <v>4105522</v>
      </c>
      <c r="G812" s="3">
        <f ca="1">Tabela1[[#This Row],[Valor]]/Tabela1[[#This Row],[Período (dias)]]</f>
        <v>10948.058666666666</v>
      </c>
      <c r="H812" s="3" t="str">
        <f t="shared" ca="1" si="63"/>
        <v>João Matias</v>
      </c>
      <c r="I812" t="str">
        <f t="shared" ca="1" si="64"/>
        <v/>
      </c>
    </row>
    <row r="813" spans="1:9" x14ac:dyDescent="0.3">
      <c r="A813" s="1">
        <f t="shared" ca="1" si="60"/>
        <v>40618</v>
      </c>
      <c r="B813" s="1">
        <f ca="1">DATE(RANDBETWEEN(1,2),RANDBETWEEN(1,12),RANDBETWEEN(1,31))+Tabela1[[#This Row],[Data de entrada]]</f>
        <v>41137</v>
      </c>
      <c r="C813" s="2">
        <f ca="1">Tabela1[[#This Row],[Data de saída]]-Tabela1[[#This Row],[Data de entrada]]</f>
        <v>519</v>
      </c>
      <c r="D813">
        <f t="shared" ca="1" si="61"/>
        <v>2316309</v>
      </c>
      <c r="E8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3" s="3">
        <f t="shared" ca="1" si="62"/>
        <v>1260643</v>
      </c>
      <c r="G813" s="3">
        <f ca="1">Tabela1[[#This Row],[Valor]]/Tabela1[[#This Row],[Período (dias)]]</f>
        <v>2428.9845857418113</v>
      </c>
      <c r="H813" s="3" t="str">
        <f t="shared" ca="1" si="63"/>
        <v>Juliana Souza</v>
      </c>
      <c r="I813" t="str">
        <f t="shared" ca="1" si="64"/>
        <v>Excedeu o Orçamento</v>
      </c>
    </row>
    <row r="814" spans="1:9" x14ac:dyDescent="0.3">
      <c r="A814" s="1">
        <f t="shared" ca="1" si="60"/>
        <v>41757</v>
      </c>
      <c r="B814" s="1">
        <f ca="1">DATE(RANDBETWEEN(1,2),RANDBETWEEN(1,12),RANDBETWEEN(1,31))+Tabela1[[#This Row],[Data de entrada]]</f>
        <v>42141</v>
      </c>
      <c r="C814" s="2">
        <f ca="1">Tabela1[[#This Row],[Data de saída]]-Tabela1[[#This Row],[Data de entrada]]</f>
        <v>384</v>
      </c>
      <c r="D814">
        <f t="shared" ca="1" si="61"/>
        <v>4451811</v>
      </c>
      <c r="E81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14" s="3">
        <f t="shared" ca="1" si="62"/>
        <v>15326354</v>
      </c>
      <c r="G814" s="3">
        <f ca="1">Tabela1[[#This Row],[Valor]]/Tabela1[[#This Row],[Período (dias)]]</f>
        <v>39912.380208333336</v>
      </c>
      <c r="H814" s="3" t="str">
        <f t="shared" ca="1" si="63"/>
        <v>João Matias</v>
      </c>
      <c r="I814" t="str">
        <f t="shared" ca="1" si="64"/>
        <v>Problemas na Conclusão</v>
      </c>
    </row>
    <row r="815" spans="1:9" x14ac:dyDescent="0.3">
      <c r="A815" s="1">
        <f t="shared" ca="1" si="60"/>
        <v>39592</v>
      </c>
      <c r="B815" s="1">
        <f ca="1">DATE(RANDBETWEEN(1,2),RANDBETWEEN(1,12),RANDBETWEEN(1,31))+Tabela1[[#This Row],[Data de entrada]]</f>
        <v>40226</v>
      </c>
      <c r="C815" s="2">
        <f ca="1">Tabela1[[#This Row],[Data de saída]]-Tabela1[[#This Row],[Data de entrada]]</f>
        <v>634</v>
      </c>
      <c r="D815">
        <f t="shared" ca="1" si="61"/>
        <v>3947895</v>
      </c>
      <c r="E8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5" s="3">
        <f t="shared" ca="1" si="62"/>
        <v>18022932</v>
      </c>
      <c r="G815" s="3">
        <f ca="1">Tabela1[[#This Row],[Valor]]/Tabela1[[#This Row],[Período (dias)]]</f>
        <v>28427.337539432177</v>
      </c>
      <c r="H815" s="3" t="str">
        <f t="shared" ca="1" si="63"/>
        <v>João Matias</v>
      </c>
      <c r="I815" t="str">
        <f t="shared" ca="1" si="64"/>
        <v>Excedeu o Orçamento</v>
      </c>
    </row>
    <row r="816" spans="1:9" x14ac:dyDescent="0.3">
      <c r="A816" s="1">
        <f t="shared" ca="1" si="60"/>
        <v>44538</v>
      </c>
      <c r="B816" s="1">
        <f ca="1">DATE(RANDBETWEEN(1,2),RANDBETWEEN(1,12),RANDBETWEEN(1,31))+Tabela1[[#This Row],[Data de entrada]]</f>
        <v>45597</v>
      </c>
      <c r="C816" s="2">
        <f ca="1">Tabela1[[#This Row],[Data de saída]]-Tabela1[[#This Row],[Data de entrada]]</f>
        <v>1059</v>
      </c>
      <c r="D816">
        <f t="shared" ca="1" si="61"/>
        <v>7857155</v>
      </c>
      <c r="E8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6" s="3">
        <f t="shared" ca="1" si="62"/>
        <v>11526286</v>
      </c>
      <c r="G816" s="3">
        <f ca="1">Tabela1[[#This Row],[Valor]]/Tabela1[[#This Row],[Período (dias)]]</f>
        <v>10884.122757318224</v>
      </c>
      <c r="H816" s="3" t="str">
        <f t="shared" ca="1" si="63"/>
        <v>João Matias</v>
      </c>
      <c r="I816" t="str">
        <f t="shared" ca="1" si="64"/>
        <v/>
      </c>
    </row>
    <row r="817" spans="1:9" x14ac:dyDescent="0.3">
      <c r="A817" s="1">
        <f t="shared" ca="1" si="60"/>
        <v>44068</v>
      </c>
      <c r="B817" s="1">
        <f ca="1">DATE(RANDBETWEEN(1,2),RANDBETWEEN(1,12),RANDBETWEEN(1,31))+Tabela1[[#This Row],[Data de entrada]]</f>
        <v>44716</v>
      </c>
      <c r="C817" s="2">
        <f ca="1">Tabela1[[#This Row],[Data de saída]]-Tabela1[[#This Row],[Data de entrada]]</f>
        <v>648</v>
      </c>
      <c r="D817">
        <f t="shared" ca="1" si="61"/>
        <v>3141012</v>
      </c>
      <c r="E8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7" s="3">
        <f t="shared" ca="1" si="62"/>
        <v>13866</v>
      </c>
      <c r="G817" s="3">
        <f ca="1">Tabela1[[#This Row],[Valor]]/Tabela1[[#This Row],[Período (dias)]]</f>
        <v>21.398148148148149</v>
      </c>
      <c r="H817" s="3" t="str">
        <f t="shared" ca="1" si="63"/>
        <v>Juliana Souza</v>
      </c>
      <c r="I817" t="str">
        <f t="shared" ca="1" si="64"/>
        <v/>
      </c>
    </row>
    <row r="818" spans="1:9" x14ac:dyDescent="0.3">
      <c r="A818" s="1">
        <f t="shared" ca="1" si="60"/>
        <v>40999</v>
      </c>
      <c r="B818" s="1">
        <f ca="1">DATE(RANDBETWEEN(1,2),RANDBETWEEN(1,12),RANDBETWEEN(1,31))+Tabela1[[#This Row],[Data de entrada]]</f>
        <v>42047</v>
      </c>
      <c r="C818" s="2">
        <f ca="1">Tabela1[[#This Row],[Data de saída]]-Tabela1[[#This Row],[Data de entrada]]</f>
        <v>1048</v>
      </c>
      <c r="D818">
        <f t="shared" ca="1" si="61"/>
        <v>1425455</v>
      </c>
      <c r="E81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8" s="3">
        <f t="shared" ca="1" si="62"/>
        <v>10119796</v>
      </c>
      <c r="G818" s="3">
        <f ca="1">Tabela1[[#This Row],[Valor]]/Tabela1[[#This Row],[Período (dias)]]</f>
        <v>9656.2938931297704</v>
      </c>
      <c r="H818" s="3" t="str">
        <f t="shared" ca="1" si="63"/>
        <v>Carlos Cerezo</v>
      </c>
      <c r="I818" t="str">
        <f t="shared" ca="1" si="64"/>
        <v>Problemas na Conclusão</v>
      </c>
    </row>
    <row r="819" spans="1:9" x14ac:dyDescent="0.3">
      <c r="A819" s="1">
        <f t="shared" ca="1" si="60"/>
        <v>42772</v>
      </c>
      <c r="B819" s="1">
        <f ca="1">DATE(RANDBETWEEN(1,2),RANDBETWEEN(1,12),RANDBETWEEN(1,31))+Tabela1[[#This Row],[Data de entrada]]</f>
        <v>43211</v>
      </c>
      <c r="C819" s="2">
        <f ca="1">Tabela1[[#This Row],[Data de saída]]-Tabela1[[#This Row],[Data de entrada]]</f>
        <v>439</v>
      </c>
      <c r="D819">
        <f t="shared" ca="1" si="61"/>
        <v>3233985</v>
      </c>
      <c r="E8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9" s="3">
        <f t="shared" ca="1" si="62"/>
        <v>5247806</v>
      </c>
      <c r="G819" s="3">
        <f ca="1">Tabela1[[#This Row],[Valor]]/Tabela1[[#This Row],[Período (dias)]]</f>
        <v>11954</v>
      </c>
      <c r="H819" s="3" t="str">
        <f t="shared" ca="1" si="63"/>
        <v>Juliana Souza</v>
      </c>
      <c r="I819" t="str">
        <f t="shared" ca="1" si="64"/>
        <v>Excedeu o Orçamento</v>
      </c>
    </row>
    <row r="820" spans="1:9" x14ac:dyDescent="0.3">
      <c r="A820" s="1">
        <f t="shared" ca="1" si="60"/>
        <v>42392</v>
      </c>
      <c r="B820" s="1">
        <f ca="1">DATE(RANDBETWEEN(1,2),RANDBETWEEN(1,12),RANDBETWEEN(1,31))+Tabela1[[#This Row],[Data de entrada]]</f>
        <v>43081</v>
      </c>
      <c r="C820" s="2">
        <f ca="1">Tabela1[[#This Row],[Data de saída]]-Tabela1[[#This Row],[Data de entrada]]</f>
        <v>689</v>
      </c>
      <c r="D820">
        <f t="shared" ca="1" si="61"/>
        <v>4023707</v>
      </c>
      <c r="E8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0" s="3">
        <f t="shared" ca="1" si="62"/>
        <v>19581485</v>
      </c>
      <c r="G820" s="3">
        <f ca="1">Tabela1[[#This Row],[Valor]]/Tabela1[[#This Row],[Período (dias)]]</f>
        <v>28420.152394775036</v>
      </c>
      <c r="H820" s="3" t="str">
        <f t="shared" ca="1" si="63"/>
        <v>João Matias</v>
      </c>
      <c r="I820" t="str">
        <f t="shared" ca="1" si="64"/>
        <v/>
      </c>
    </row>
    <row r="821" spans="1:9" x14ac:dyDescent="0.3">
      <c r="A821" s="1">
        <f t="shared" ca="1" si="60"/>
        <v>42257</v>
      </c>
      <c r="B821" s="1">
        <f ca="1">DATE(RANDBETWEEN(1,2),RANDBETWEEN(1,12),RANDBETWEEN(1,31))+Tabela1[[#This Row],[Data de entrada]]</f>
        <v>42798</v>
      </c>
      <c r="C821" s="2">
        <f ca="1">Tabela1[[#This Row],[Data de saída]]-Tabela1[[#This Row],[Data de entrada]]</f>
        <v>541</v>
      </c>
      <c r="D821">
        <f t="shared" ca="1" si="61"/>
        <v>7871230</v>
      </c>
      <c r="E8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1" s="3">
        <f t="shared" ca="1" si="62"/>
        <v>2671984</v>
      </c>
      <c r="G821" s="3">
        <f ca="1">Tabela1[[#This Row],[Valor]]/Tabela1[[#This Row],[Período (dias)]]</f>
        <v>4938.9722735674677</v>
      </c>
      <c r="H821" s="3" t="str">
        <f t="shared" ca="1" si="63"/>
        <v>Juliana Souza</v>
      </c>
      <c r="I821" t="str">
        <f t="shared" ca="1" si="64"/>
        <v>Problemas na Conclusão</v>
      </c>
    </row>
    <row r="822" spans="1:9" x14ac:dyDescent="0.3">
      <c r="A822" s="1">
        <f t="shared" ca="1" si="60"/>
        <v>43299</v>
      </c>
      <c r="B822" s="1">
        <f ca="1">DATE(RANDBETWEEN(1,2),RANDBETWEEN(1,12),RANDBETWEEN(1,31))+Tabela1[[#This Row],[Data de entrada]]</f>
        <v>43680</v>
      </c>
      <c r="C822" s="2">
        <f ca="1">Tabela1[[#This Row],[Data de saída]]-Tabela1[[#This Row],[Data de entrada]]</f>
        <v>381</v>
      </c>
      <c r="D822">
        <f t="shared" ca="1" si="61"/>
        <v>5498012</v>
      </c>
      <c r="E82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22" s="3">
        <f t="shared" ca="1" si="62"/>
        <v>8843531</v>
      </c>
      <c r="G822" s="3">
        <f ca="1">Tabela1[[#This Row],[Valor]]/Tabela1[[#This Row],[Período (dias)]]</f>
        <v>23211.36745406824</v>
      </c>
      <c r="H822" s="3" t="str">
        <f t="shared" ca="1" si="63"/>
        <v>Juliana Souza</v>
      </c>
      <c r="I822" t="str">
        <f t="shared" ca="1" si="64"/>
        <v/>
      </c>
    </row>
    <row r="823" spans="1:9" x14ac:dyDescent="0.3">
      <c r="A823" s="1">
        <f t="shared" ca="1" si="60"/>
        <v>45560</v>
      </c>
      <c r="B823" s="1">
        <f ca="1">DATE(RANDBETWEEN(1,2),RANDBETWEEN(1,12),RANDBETWEEN(1,31))+Tabela1[[#This Row],[Data de entrada]]</f>
        <v>46632</v>
      </c>
      <c r="C823" s="2">
        <f ca="1">Tabela1[[#This Row],[Data de saída]]-Tabela1[[#This Row],[Data de entrada]]</f>
        <v>1072</v>
      </c>
      <c r="D823">
        <f t="shared" ca="1" si="61"/>
        <v>5473425</v>
      </c>
      <c r="E8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23" s="3">
        <f t="shared" ca="1" si="62"/>
        <v>15654475</v>
      </c>
      <c r="G823" s="3">
        <f ca="1">Tabela1[[#This Row],[Valor]]/Tabela1[[#This Row],[Período (dias)]]</f>
        <v>14603.055037313432</v>
      </c>
      <c r="H823" s="3" t="str">
        <f t="shared" ca="1" si="63"/>
        <v>João Matias</v>
      </c>
      <c r="I823" t="str">
        <f t="shared" ca="1" si="64"/>
        <v>Problemas na Conclusão</v>
      </c>
    </row>
    <row r="824" spans="1:9" x14ac:dyDescent="0.3">
      <c r="A824" s="1">
        <f t="shared" ca="1" si="60"/>
        <v>39346</v>
      </c>
      <c r="B824" s="1">
        <f ca="1">DATE(RANDBETWEEN(1,2),RANDBETWEEN(1,12),RANDBETWEEN(1,31))+Tabela1[[#This Row],[Data de entrada]]</f>
        <v>39980</v>
      </c>
      <c r="C824" s="2">
        <f ca="1">Tabela1[[#This Row],[Data de saída]]-Tabela1[[#This Row],[Data de entrada]]</f>
        <v>634</v>
      </c>
      <c r="D824">
        <f t="shared" ca="1" si="61"/>
        <v>1848971</v>
      </c>
      <c r="E8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4" s="3">
        <f t="shared" ca="1" si="62"/>
        <v>120742</v>
      </c>
      <c r="G824" s="3">
        <f ca="1">Tabela1[[#This Row],[Valor]]/Tabela1[[#This Row],[Período (dias)]]</f>
        <v>190.44479495268138</v>
      </c>
      <c r="H824" s="3" t="str">
        <f t="shared" ca="1" si="63"/>
        <v>João Matias</v>
      </c>
      <c r="I824" t="str">
        <f t="shared" ca="1" si="64"/>
        <v/>
      </c>
    </row>
    <row r="825" spans="1:9" x14ac:dyDescent="0.3">
      <c r="A825" s="1">
        <f t="shared" ca="1" si="60"/>
        <v>37029</v>
      </c>
      <c r="B825" s="1">
        <f ca="1">DATE(RANDBETWEEN(1,2),RANDBETWEEN(1,12),RANDBETWEEN(1,31))+Tabela1[[#This Row],[Data de entrada]]</f>
        <v>37755</v>
      </c>
      <c r="C825" s="2">
        <f ca="1">Tabela1[[#This Row],[Data de saída]]-Tabela1[[#This Row],[Data de entrada]]</f>
        <v>726</v>
      </c>
      <c r="D825">
        <f t="shared" ca="1" si="61"/>
        <v>4339319</v>
      </c>
      <c r="E8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5" s="3">
        <f t="shared" ca="1" si="62"/>
        <v>3024370</v>
      </c>
      <c r="G825" s="3">
        <f ca="1">Tabela1[[#This Row],[Valor]]/Tabela1[[#This Row],[Período (dias)]]</f>
        <v>4165.7988980716254</v>
      </c>
      <c r="H825" s="3" t="str">
        <f t="shared" ca="1" si="63"/>
        <v>Carlos Cerezo</v>
      </c>
      <c r="I825" t="str">
        <f t="shared" ca="1" si="64"/>
        <v>Excedeu o Orçamento</v>
      </c>
    </row>
    <row r="826" spans="1:9" x14ac:dyDescent="0.3">
      <c r="A826" s="1">
        <f t="shared" ca="1" si="60"/>
        <v>44808</v>
      </c>
      <c r="B826" s="1">
        <f ca="1">DATE(RANDBETWEEN(1,2),RANDBETWEEN(1,12),RANDBETWEEN(1,31))+Tabela1[[#This Row],[Data de entrada]]</f>
        <v>45307</v>
      </c>
      <c r="C826" s="2">
        <f ca="1">Tabela1[[#This Row],[Data de saída]]-Tabela1[[#This Row],[Data de entrada]]</f>
        <v>499</v>
      </c>
      <c r="D826">
        <f t="shared" ca="1" si="61"/>
        <v>2447718</v>
      </c>
      <c r="E8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6" s="3">
        <f t="shared" ca="1" si="62"/>
        <v>17795245</v>
      </c>
      <c r="G826" s="3">
        <f ca="1">Tabela1[[#This Row],[Valor]]/Tabela1[[#This Row],[Período (dias)]]</f>
        <v>35661.813627254509</v>
      </c>
      <c r="H826" s="3" t="str">
        <f t="shared" ca="1" si="63"/>
        <v>Juliana Souza</v>
      </c>
      <c r="I826" t="str">
        <f t="shared" ca="1" si="64"/>
        <v>Problemas na Conclusão</v>
      </c>
    </row>
    <row r="827" spans="1:9" x14ac:dyDescent="0.3">
      <c r="A827" s="1">
        <f t="shared" ca="1" si="60"/>
        <v>38601</v>
      </c>
      <c r="B827" s="1">
        <f ca="1">DATE(RANDBETWEEN(1,2),RANDBETWEEN(1,12),RANDBETWEEN(1,31))+Tabela1[[#This Row],[Data de entrada]]</f>
        <v>39196</v>
      </c>
      <c r="C827" s="2">
        <f ca="1">Tabela1[[#This Row],[Data de saída]]-Tabela1[[#This Row],[Data de entrada]]</f>
        <v>595</v>
      </c>
      <c r="D827">
        <f t="shared" ca="1" si="61"/>
        <v>2608130</v>
      </c>
      <c r="E8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7" s="3">
        <f t="shared" ca="1" si="62"/>
        <v>18942877</v>
      </c>
      <c r="G827" s="3">
        <f ca="1">Tabela1[[#This Row],[Valor]]/Tabela1[[#This Row],[Período (dias)]]</f>
        <v>31836.768067226891</v>
      </c>
      <c r="H827" s="3" t="str">
        <f t="shared" ca="1" si="63"/>
        <v>Carlos Cerezo</v>
      </c>
      <c r="I827" t="str">
        <f t="shared" ca="1" si="64"/>
        <v>Problemas na Conclusão</v>
      </c>
    </row>
    <row r="828" spans="1:9" x14ac:dyDescent="0.3">
      <c r="A828" s="1">
        <f t="shared" ca="1" si="60"/>
        <v>39152</v>
      </c>
      <c r="B828" s="1">
        <f ca="1">DATE(RANDBETWEEN(1,2),RANDBETWEEN(1,12),RANDBETWEEN(1,31))+Tabela1[[#This Row],[Data de entrada]]</f>
        <v>40203</v>
      </c>
      <c r="C828" s="2">
        <f ca="1">Tabela1[[#This Row],[Data de saída]]-Tabela1[[#This Row],[Data de entrada]]</f>
        <v>1051</v>
      </c>
      <c r="D828">
        <f t="shared" ca="1" si="61"/>
        <v>3884754</v>
      </c>
      <c r="E82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28" s="3">
        <f t="shared" ca="1" si="62"/>
        <v>7995362</v>
      </c>
      <c r="G828" s="3">
        <f ca="1">Tabela1[[#This Row],[Valor]]/Tabela1[[#This Row],[Período (dias)]]</f>
        <v>7607.3853472882965</v>
      </c>
      <c r="H828" s="3" t="str">
        <f t="shared" ca="1" si="63"/>
        <v>Carlos Cerezo</v>
      </c>
      <c r="I828" t="str">
        <f t="shared" ca="1" si="64"/>
        <v>Problemas na Conclusão</v>
      </c>
    </row>
    <row r="829" spans="1:9" x14ac:dyDescent="0.3">
      <c r="A829" s="1">
        <f t="shared" ca="1" si="60"/>
        <v>45202</v>
      </c>
      <c r="B829" s="1">
        <f ca="1">DATE(RANDBETWEEN(1,2),RANDBETWEEN(1,12),RANDBETWEEN(1,31))+Tabela1[[#This Row],[Data de entrada]]</f>
        <v>45789</v>
      </c>
      <c r="C829" s="2">
        <f ca="1">Tabela1[[#This Row],[Data de saída]]-Tabela1[[#This Row],[Data de entrada]]</f>
        <v>587</v>
      </c>
      <c r="D829">
        <f t="shared" ca="1" si="61"/>
        <v>4124987</v>
      </c>
      <c r="E8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9" s="3">
        <f t="shared" ca="1" si="62"/>
        <v>4842108</v>
      </c>
      <c r="G829" s="3">
        <f ca="1">Tabela1[[#This Row],[Valor]]/Tabela1[[#This Row],[Período (dias)]]</f>
        <v>8248.9063032367976</v>
      </c>
      <c r="H829" s="3" t="str">
        <f t="shared" ca="1" si="63"/>
        <v>Juliana Souza</v>
      </c>
      <c r="I829" t="str">
        <f t="shared" ca="1" si="64"/>
        <v/>
      </c>
    </row>
    <row r="830" spans="1:9" x14ac:dyDescent="0.3">
      <c r="A830" s="1">
        <f t="shared" ca="1" si="60"/>
        <v>42156</v>
      </c>
      <c r="B830" s="1">
        <f ca="1">DATE(RANDBETWEEN(1,2),RANDBETWEEN(1,12),RANDBETWEEN(1,31))+Tabela1[[#This Row],[Data de entrada]]</f>
        <v>42999</v>
      </c>
      <c r="C830" s="2">
        <f ca="1">Tabela1[[#This Row],[Data de saída]]-Tabela1[[#This Row],[Data de entrada]]</f>
        <v>843</v>
      </c>
      <c r="D830">
        <f t="shared" ca="1" si="61"/>
        <v>3300535</v>
      </c>
      <c r="E8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0" s="3">
        <f t="shared" ca="1" si="62"/>
        <v>2213866</v>
      </c>
      <c r="G830" s="3">
        <f ca="1">Tabela1[[#This Row],[Valor]]/Tabela1[[#This Row],[Período (dias)]]</f>
        <v>2626.1755634638198</v>
      </c>
      <c r="H830" s="3" t="str">
        <f t="shared" ca="1" si="63"/>
        <v>Carlos Cerezo</v>
      </c>
      <c r="I830" t="str">
        <f t="shared" ca="1" si="64"/>
        <v/>
      </c>
    </row>
    <row r="831" spans="1:9" x14ac:dyDescent="0.3">
      <c r="A831" s="1">
        <f t="shared" ca="1" si="60"/>
        <v>41224</v>
      </c>
      <c r="B831" s="1">
        <f ca="1">DATE(RANDBETWEEN(1,2),RANDBETWEEN(1,12),RANDBETWEEN(1,31))+Tabela1[[#This Row],[Data de entrada]]</f>
        <v>42077</v>
      </c>
      <c r="C831" s="2">
        <f ca="1">Tabela1[[#This Row],[Data de saída]]-Tabela1[[#This Row],[Data de entrada]]</f>
        <v>853</v>
      </c>
      <c r="D831">
        <f t="shared" ca="1" si="61"/>
        <v>169100</v>
      </c>
      <c r="E8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1" s="3">
        <f t="shared" ca="1" si="62"/>
        <v>13674965</v>
      </c>
      <c r="G831" s="3">
        <f ca="1">Tabela1[[#This Row],[Valor]]/Tabela1[[#This Row],[Período (dias)]]</f>
        <v>16031.611957796014</v>
      </c>
      <c r="H831" s="3" t="str">
        <f t="shared" ca="1" si="63"/>
        <v>João Matias</v>
      </c>
      <c r="I831" t="str">
        <f t="shared" ca="1" si="64"/>
        <v/>
      </c>
    </row>
    <row r="832" spans="1:9" x14ac:dyDescent="0.3">
      <c r="A832" s="1">
        <f t="shared" ca="1" si="60"/>
        <v>42944</v>
      </c>
      <c r="B832" s="1">
        <f ca="1">DATE(RANDBETWEEN(1,2),RANDBETWEEN(1,12),RANDBETWEEN(1,31))+Tabela1[[#This Row],[Data de entrada]]</f>
        <v>43332</v>
      </c>
      <c r="C832" s="2">
        <f ca="1">Tabela1[[#This Row],[Data de saída]]-Tabela1[[#This Row],[Data de entrada]]</f>
        <v>388</v>
      </c>
      <c r="D832">
        <f t="shared" ca="1" si="61"/>
        <v>9907872</v>
      </c>
      <c r="E83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32" s="3">
        <f t="shared" ca="1" si="62"/>
        <v>252249</v>
      </c>
      <c r="G832" s="3">
        <f ca="1">Tabela1[[#This Row],[Valor]]/Tabela1[[#This Row],[Período (dias)]]</f>
        <v>650.12628865979377</v>
      </c>
      <c r="H832" s="3" t="str">
        <f t="shared" ca="1" si="63"/>
        <v>João Matias</v>
      </c>
      <c r="I832" t="str">
        <f t="shared" ca="1" si="64"/>
        <v>Problemas na Conclusão</v>
      </c>
    </row>
    <row r="833" spans="1:9" x14ac:dyDescent="0.3">
      <c r="A833" s="1">
        <f t="shared" ca="1" si="60"/>
        <v>38694</v>
      </c>
      <c r="B833" s="1">
        <f ca="1">DATE(RANDBETWEEN(1,2),RANDBETWEEN(1,12),RANDBETWEEN(1,31))+Tabela1[[#This Row],[Data de entrada]]</f>
        <v>39243</v>
      </c>
      <c r="C833" s="2">
        <f ca="1">Tabela1[[#This Row],[Data de saída]]-Tabela1[[#This Row],[Data de entrada]]</f>
        <v>549</v>
      </c>
      <c r="D833">
        <f t="shared" ca="1" si="61"/>
        <v>4943460</v>
      </c>
      <c r="E8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3" s="3">
        <f t="shared" ca="1" si="62"/>
        <v>5752752</v>
      </c>
      <c r="G833" s="3">
        <f ca="1">Tabela1[[#This Row],[Valor]]/Tabela1[[#This Row],[Período (dias)]]</f>
        <v>10478.601092896175</v>
      </c>
      <c r="H833" s="3" t="str">
        <f t="shared" ca="1" si="63"/>
        <v>Carlos Cerezo</v>
      </c>
      <c r="I833" t="str">
        <f t="shared" ca="1" si="64"/>
        <v/>
      </c>
    </row>
    <row r="834" spans="1:9" x14ac:dyDescent="0.3">
      <c r="A834" s="1">
        <f t="shared" ref="A834:A897" ca="1" si="65">DATE(RANDBETWEEN(2000,2024),RANDBETWEEN(1,12),RANDBETWEEN(1,31))</f>
        <v>42726</v>
      </c>
      <c r="B834" s="1">
        <f ca="1">DATE(RANDBETWEEN(1,2),RANDBETWEEN(1,12),RANDBETWEEN(1,31))+Tabela1[[#This Row],[Data de entrada]]</f>
        <v>43143</v>
      </c>
      <c r="C834" s="2">
        <f ca="1">Tabela1[[#This Row],[Data de saída]]-Tabela1[[#This Row],[Data de entrada]]</f>
        <v>417</v>
      </c>
      <c r="D834">
        <f t="shared" ref="D834:D897" ca="1" si="66">RANDBETWEEN(1,10000000)</f>
        <v>5576979</v>
      </c>
      <c r="E8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4" s="3">
        <f t="shared" ref="F834:F897" ca="1" si="67">RANDBETWEEN(1,20000000)</f>
        <v>1206108</v>
      </c>
      <c r="G834" s="3">
        <f ca="1">Tabela1[[#This Row],[Valor]]/Tabela1[[#This Row],[Período (dias)]]</f>
        <v>2892.3453237410072</v>
      </c>
      <c r="H834" s="3" t="str">
        <f t="shared" ref="H834:H897" ca="1" si="68">IF(RANDBETWEEN(1,2)=1,"João Matias",IF(RANDBETWEEN(1,2)=1,"Carlos Cerezo","Juliana Souza"))</f>
        <v>Carlos Cerezo</v>
      </c>
      <c r="I834" t="str">
        <f t="shared" ref="I834:I897" ca="1" si="69">IF(RANDBETWEEN(1,2)=1,"",IF(RANDBETWEEN(1,2)=1,"Excedeu o Orçamento","Problemas na Conclusão"))</f>
        <v/>
      </c>
    </row>
    <row r="835" spans="1:9" x14ac:dyDescent="0.3">
      <c r="A835" s="1">
        <f t="shared" ca="1" si="65"/>
        <v>40112</v>
      </c>
      <c r="B835" s="1">
        <f ca="1">DATE(RANDBETWEEN(1,2),RANDBETWEEN(1,12),RANDBETWEEN(1,31))+Tabela1[[#This Row],[Data de entrada]]</f>
        <v>40499</v>
      </c>
      <c r="C835" s="2">
        <f ca="1">Tabela1[[#This Row],[Data de saída]]-Tabela1[[#This Row],[Data de entrada]]</f>
        <v>387</v>
      </c>
      <c r="D835">
        <f t="shared" ca="1" si="66"/>
        <v>233969</v>
      </c>
      <c r="E83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35" s="3">
        <f t="shared" ca="1" si="67"/>
        <v>3035675</v>
      </c>
      <c r="G835" s="3">
        <f ca="1">Tabela1[[#This Row],[Valor]]/Tabela1[[#This Row],[Período (dias)]]</f>
        <v>7844.121447028424</v>
      </c>
      <c r="H835" s="3" t="str">
        <f t="shared" ca="1" si="68"/>
        <v>Carlos Cerezo</v>
      </c>
      <c r="I835" t="str">
        <f t="shared" ca="1" si="69"/>
        <v>Problemas na Conclusão</v>
      </c>
    </row>
    <row r="836" spans="1:9" x14ac:dyDescent="0.3">
      <c r="A836" s="1">
        <f t="shared" ca="1" si="65"/>
        <v>42495</v>
      </c>
      <c r="B836" s="1">
        <f ca="1">DATE(RANDBETWEEN(1,2),RANDBETWEEN(1,12),RANDBETWEEN(1,31))+Tabela1[[#This Row],[Data de entrada]]</f>
        <v>43563</v>
      </c>
      <c r="C836" s="2">
        <f ca="1">Tabela1[[#This Row],[Data de saída]]-Tabela1[[#This Row],[Data de entrada]]</f>
        <v>1068</v>
      </c>
      <c r="D836">
        <f t="shared" ca="1" si="66"/>
        <v>4347566</v>
      </c>
      <c r="E83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36" s="3">
        <f t="shared" ca="1" si="67"/>
        <v>1918107</v>
      </c>
      <c r="G836" s="3">
        <f ca="1">Tabela1[[#This Row],[Valor]]/Tabela1[[#This Row],[Período (dias)]]</f>
        <v>1795.9803370786517</v>
      </c>
      <c r="H836" s="3" t="str">
        <f t="shared" ca="1" si="68"/>
        <v>João Matias</v>
      </c>
      <c r="I836" t="str">
        <f t="shared" ca="1" si="69"/>
        <v>Excedeu o Orçamento</v>
      </c>
    </row>
    <row r="837" spans="1:9" x14ac:dyDescent="0.3">
      <c r="A837" s="1">
        <f t="shared" ca="1" si="65"/>
        <v>41688</v>
      </c>
      <c r="B837" s="1">
        <f ca="1">DATE(RANDBETWEEN(1,2),RANDBETWEEN(1,12),RANDBETWEEN(1,31))+Tabela1[[#This Row],[Data de entrada]]</f>
        <v>42392</v>
      </c>
      <c r="C837" s="2">
        <f ca="1">Tabela1[[#This Row],[Data de saída]]-Tabela1[[#This Row],[Data de entrada]]</f>
        <v>704</v>
      </c>
      <c r="D837">
        <f t="shared" ca="1" si="66"/>
        <v>7553969</v>
      </c>
      <c r="E8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7" s="3">
        <f t="shared" ca="1" si="67"/>
        <v>18504639</v>
      </c>
      <c r="G837" s="3">
        <f ca="1">Tabela1[[#This Row],[Valor]]/Tabela1[[#This Row],[Período (dias)]]</f>
        <v>26284.998579545456</v>
      </c>
      <c r="H837" s="3" t="str">
        <f t="shared" ca="1" si="68"/>
        <v>Carlos Cerezo</v>
      </c>
      <c r="I837" t="str">
        <f t="shared" ca="1" si="69"/>
        <v>Excedeu o Orçamento</v>
      </c>
    </row>
    <row r="838" spans="1:9" x14ac:dyDescent="0.3">
      <c r="A838" s="1">
        <f t="shared" ca="1" si="65"/>
        <v>43406</v>
      </c>
      <c r="B838" s="1">
        <f ca="1">DATE(RANDBETWEEN(1,2),RANDBETWEEN(1,12),RANDBETWEEN(1,31))+Tabela1[[#This Row],[Data de entrada]]</f>
        <v>44145</v>
      </c>
      <c r="C838" s="2">
        <f ca="1">Tabela1[[#This Row],[Data de saída]]-Tabela1[[#This Row],[Data de entrada]]</f>
        <v>739</v>
      </c>
      <c r="D838">
        <f t="shared" ca="1" si="66"/>
        <v>6369891</v>
      </c>
      <c r="E8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8" s="3">
        <f t="shared" ca="1" si="67"/>
        <v>19290674</v>
      </c>
      <c r="G838" s="3">
        <f ca="1">Tabela1[[#This Row],[Valor]]/Tabela1[[#This Row],[Período (dias)]]</f>
        <v>26103.753721244924</v>
      </c>
      <c r="H838" s="3" t="str">
        <f t="shared" ca="1" si="68"/>
        <v>João Matias</v>
      </c>
      <c r="I838" t="str">
        <f t="shared" ca="1" si="69"/>
        <v/>
      </c>
    </row>
    <row r="839" spans="1:9" x14ac:dyDescent="0.3">
      <c r="A839" s="1">
        <f t="shared" ca="1" si="65"/>
        <v>44997</v>
      </c>
      <c r="B839" s="1">
        <f ca="1">DATE(RANDBETWEEN(1,2),RANDBETWEEN(1,12),RANDBETWEEN(1,31))+Tabela1[[#This Row],[Data de entrada]]</f>
        <v>46008</v>
      </c>
      <c r="C839" s="2">
        <f ca="1">Tabela1[[#This Row],[Data de saída]]-Tabela1[[#This Row],[Data de entrada]]</f>
        <v>1011</v>
      </c>
      <c r="D839">
        <f t="shared" ca="1" si="66"/>
        <v>1806005</v>
      </c>
      <c r="E8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39" s="3">
        <f t="shared" ca="1" si="67"/>
        <v>6684340</v>
      </c>
      <c r="G839" s="3">
        <f ca="1">Tabela1[[#This Row],[Valor]]/Tabela1[[#This Row],[Período (dias)]]</f>
        <v>6611.6122650840753</v>
      </c>
      <c r="H839" s="3" t="str">
        <f t="shared" ca="1" si="68"/>
        <v>Carlos Cerezo</v>
      </c>
      <c r="I839" t="str">
        <f t="shared" ca="1" si="69"/>
        <v>Problemas na Conclusão</v>
      </c>
    </row>
    <row r="840" spans="1:9" x14ac:dyDescent="0.3">
      <c r="A840" s="1">
        <f t="shared" ca="1" si="65"/>
        <v>44812</v>
      </c>
      <c r="B840" s="1">
        <f ca="1">DATE(RANDBETWEEN(1,2),RANDBETWEEN(1,12),RANDBETWEEN(1,31))+Tabela1[[#This Row],[Data de entrada]]</f>
        <v>45233</v>
      </c>
      <c r="C840" s="2">
        <f ca="1">Tabela1[[#This Row],[Data de saída]]-Tabela1[[#This Row],[Data de entrada]]</f>
        <v>421</v>
      </c>
      <c r="D840">
        <f t="shared" ca="1" si="66"/>
        <v>1084875</v>
      </c>
      <c r="E8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0" s="3">
        <f t="shared" ca="1" si="67"/>
        <v>14690165</v>
      </c>
      <c r="G840" s="3">
        <f ca="1">Tabela1[[#This Row],[Valor]]/Tabela1[[#This Row],[Período (dias)]]</f>
        <v>34893.503562945371</v>
      </c>
      <c r="H840" s="3" t="str">
        <f t="shared" ca="1" si="68"/>
        <v>João Matias</v>
      </c>
      <c r="I840" t="str">
        <f t="shared" ca="1" si="69"/>
        <v/>
      </c>
    </row>
    <row r="841" spans="1:9" x14ac:dyDescent="0.3">
      <c r="A841" s="1">
        <f t="shared" ca="1" si="65"/>
        <v>42055</v>
      </c>
      <c r="B841" s="1">
        <f ca="1">DATE(RANDBETWEEN(1,2),RANDBETWEEN(1,12),RANDBETWEEN(1,31))+Tabela1[[#This Row],[Data de entrada]]</f>
        <v>43036</v>
      </c>
      <c r="C841" s="2">
        <f ca="1">Tabela1[[#This Row],[Data de saída]]-Tabela1[[#This Row],[Data de entrada]]</f>
        <v>981</v>
      </c>
      <c r="D841">
        <f t="shared" ca="1" si="66"/>
        <v>3703808</v>
      </c>
      <c r="E8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1" s="3">
        <f t="shared" ca="1" si="67"/>
        <v>12062611</v>
      </c>
      <c r="G841" s="3">
        <f ca="1">Tabela1[[#This Row],[Valor]]/Tabela1[[#This Row],[Período (dias)]]</f>
        <v>12296.239551478084</v>
      </c>
      <c r="H841" s="3" t="str">
        <f t="shared" ca="1" si="68"/>
        <v>João Matias</v>
      </c>
      <c r="I841" t="str">
        <f t="shared" ca="1" si="69"/>
        <v/>
      </c>
    </row>
    <row r="842" spans="1:9" x14ac:dyDescent="0.3">
      <c r="A842" s="1">
        <f t="shared" ca="1" si="65"/>
        <v>38178</v>
      </c>
      <c r="B842" s="1">
        <f ca="1">DATE(RANDBETWEEN(1,2),RANDBETWEEN(1,12),RANDBETWEEN(1,31))+Tabela1[[#This Row],[Data de entrada]]</f>
        <v>38676</v>
      </c>
      <c r="C842" s="2">
        <f ca="1">Tabela1[[#This Row],[Data de saída]]-Tabela1[[#This Row],[Data de entrada]]</f>
        <v>498</v>
      </c>
      <c r="D842">
        <f t="shared" ca="1" si="66"/>
        <v>6567686</v>
      </c>
      <c r="E8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2" s="3">
        <f t="shared" ca="1" si="67"/>
        <v>6475557</v>
      </c>
      <c r="G842" s="3">
        <f ca="1">Tabela1[[#This Row],[Valor]]/Tabela1[[#This Row],[Período (dias)]]</f>
        <v>13003.126506024097</v>
      </c>
      <c r="H842" s="3" t="str">
        <f t="shared" ca="1" si="68"/>
        <v>Carlos Cerezo</v>
      </c>
      <c r="I842" t="str">
        <f t="shared" ca="1" si="69"/>
        <v/>
      </c>
    </row>
    <row r="843" spans="1:9" x14ac:dyDescent="0.3">
      <c r="A843" s="1">
        <f t="shared" ca="1" si="65"/>
        <v>42642</v>
      </c>
      <c r="B843" s="1">
        <f ca="1">DATE(RANDBETWEEN(1,2),RANDBETWEEN(1,12),RANDBETWEEN(1,31))+Tabela1[[#This Row],[Data de entrada]]</f>
        <v>43394</v>
      </c>
      <c r="C843" s="2">
        <f ca="1">Tabela1[[#This Row],[Data de saída]]-Tabela1[[#This Row],[Data de entrada]]</f>
        <v>752</v>
      </c>
      <c r="D843">
        <f t="shared" ca="1" si="66"/>
        <v>2588269</v>
      </c>
      <c r="E8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3" s="3">
        <f t="shared" ca="1" si="67"/>
        <v>7435902</v>
      </c>
      <c r="G843" s="3">
        <f ca="1">Tabela1[[#This Row],[Valor]]/Tabela1[[#This Row],[Período (dias)]]</f>
        <v>9888.1675531914898</v>
      </c>
      <c r="H843" s="3" t="str">
        <f t="shared" ca="1" si="68"/>
        <v>João Matias</v>
      </c>
      <c r="I843" t="str">
        <f t="shared" ca="1" si="69"/>
        <v>Excedeu o Orçamento</v>
      </c>
    </row>
    <row r="844" spans="1:9" x14ac:dyDescent="0.3">
      <c r="A844" s="1">
        <f t="shared" ca="1" si="65"/>
        <v>37415</v>
      </c>
      <c r="B844" s="1">
        <f ca="1">DATE(RANDBETWEEN(1,2),RANDBETWEEN(1,12),RANDBETWEEN(1,31))+Tabela1[[#This Row],[Data de entrada]]</f>
        <v>38225</v>
      </c>
      <c r="C844" s="2">
        <f ca="1">Tabela1[[#This Row],[Data de saída]]-Tabela1[[#This Row],[Data de entrada]]</f>
        <v>810</v>
      </c>
      <c r="D844">
        <f t="shared" ca="1" si="66"/>
        <v>2298315</v>
      </c>
      <c r="E8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4" s="3">
        <f t="shared" ca="1" si="67"/>
        <v>18348865</v>
      </c>
      <c r="G844" s="3">
        <f ca="1">Tabela1[[#This Row],[Valor]]/Tabela1[[#This Row],[Período (dias)]]</f>
        <v>22652.919753086418</v>
      </c>
      <c r="H844" s="3" t="str">
        <f t="shared" ca="1" si="68"/>
        <v>João Matias</v>
      </c>
      <c r="I844" t="str">
        <f t="shared" ca="1" si="69"/>
        <v/>
      </c>
    </row>
    <row r="845" spans="1:9" x14ac:dyDescent="0.3">
      <c r="A845" s="1">
        <f t="shared" ca="1" si="65"/>
        <v>39345</v>
      </c>
      <c r="B845" s="1">
        <f ca="1">DATE(RANDBETWEEN(1,2),RANDBETWEEN(1,12),RANDBETWEEN(1,31))+Tabela1[[#This Row],[Data de entrada]]</f>
        <v>40438</v>
      </c>
      <c r="C845" s="2">
        <f ca="1">Tabela1[[#This Row],[Data de saída]]-Tabela1[[#This Row],[Data de entrada]]</f>
        <v>1093</v>
      </c>
      <c r="D845">
        <f t="shared" ca="1" si="66"/>
        <v>7841968</v>
      </c>
      <c r="E84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45" s="3">
        <f t="shared" ca="1" si="67"/>
        <v>3983052</v>
      </c>
      <c r="G845" s="3">
        <f ca="1">Tabela1[[#This Row],[Valor]]/Tabela1[[#This Row],[Período (dias)]]</f>
        <v>3644.1463860933213</v>
      </c>
      <c r="H845" s="3" t="str">
        <f t="shared" ca="1" si="68"/>
        <v>João Matias</v>
      </c>
      <c r="I845" t="str">
        <f t="shared" ca="1" si="69"/>
        <v/>
      </c>
    </row>
    <row r="846" spans="1:9" x14ac:dyDescent="0.3">
      <c r="A846" s="1">
        <f t="shared" ca="1" si="65"/>
        <v>43247</v>
      </c>
      <c r="B846" s="1">
        <f ca="1">DATE(RANDBETWEEN(1,2),RANDBETWEEN(1,12),RANDBETWEEN(1,31))+Tabela1[[#This Row],[Data de entrada]]</f>
        <v>44299</v>
      </c>
      <c r="C846" s="2">
        <f ca="1">Tabela1[[#This Row],[Data de saída]]-Tabela1[[#This Row],[Data de entrada]]</f>
        <v>1052</v>
      </c>
      <c r="D846">
        <f t="shared" ca="1" si="66"/>
        <v>8516743</v>
      </c>
      <c r="E8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46" s="3">
        <f t="shared" ca="1" si="67"/>
        <v>2645487</v>
      </c>
      <c r="G846" s="3">
        <f ca="1">Tabela1[[#This Row],[Valor]]/Tabela1[[#This Row],[Período (dias)]]</f>
        <v>2514.721482889734</v>
      </c>
      <c r="H846" s="3" t="str">
        <f t="shared" ca="1" si="68"/>
        <v>João Matias</v>
      </c>
      <c r="I846" t="str">
        <f t="shared" ca="1" si="69"/>
        <v/>
      </c>
    </row>
    <row r="847" spans="1:9" x14ac:dyDescent="0.3">
      <c r="A847" s="1">
        <f t="shared" ca="1" si="65"/>
        <v>39885</v>
      </c>
      <c r="B847" s="1">
        <f ca="1">DATE(RANDBETWEEN(1,2),RANDBETWEEN(1,12),RANDBETWEEN(1,31))+Tabela1[[#This Row],[Data de entrada]]</f>
        <v>40281</v>
      </c>
      <c r="C847" s="2">
        <f ca="1">Tabela1[[#This Row],[Data de saída]]-Tabela1[[#This Row],[Data de entrada]]</f>
        <v>396</v>
      </c>
      <c r="D847">
        <f t="shared" ca="1" si="66"/>
        <v>1145810</v>
      </c>
      <c r="E84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47" s="3">
        <f t="shared" ca="1" si="67"/>
        <v>9392914</v>
      </c>
      <c r="G847" s="3">
        <f ca="1">Tabela1[[#This Row],[Valor]]/Tabela1[[#This Row],[Período (dias)]]</f>
        <v>23719.479797979799</v>
      </c>
      <c r="H847" s="3" t="str">
        <f t="shared" ca="1" si="68"/>
        <v>Carlos Cerezo</v>
      </c>
      <c r="I847" t="str">
        <f t="shared" ca="1" si="69"/>
        <v/>
      </c>
    </row>
    <row r="848" spans="1:9" x14ac:dyDescent="0.3">
      <c r="A848" s="1">
        <f t="shared" ca="1" si="65"/>
        <v>39402</v>
      </c>
      <c r="B848" s="1">
        <f ca="1">DATE(RANDBETWEEN(1,2),RANDBETWEEN(1,12),RANDBETWEEN(1,31))+Tabela1[[#This Row],[Data de entrada]]</f>
        <v>40033</v>
      </c>
      <c r="C848" s="2">
        <f ca="1">Tabela1[[#This Row],[Data de saída]]-Tabela1[[#This Row],[Data de entrada]]</f>
        <v>631</v>
      </c>
      <c r="D848">
        <f t="shared" ca="1" si="66"/>
        <v>7218453</v>
      </c>
      <c r="E8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8" s="3">
        <f t="shared" ca="1" si="67"/>
        <v>10367144</v>
      </c>
      <c r="G848" s="3">
        <f ca="1">Tabela1[[#This Row],[Valor]]/Tabela1[[#This Row],[Período (dias)]]</f>
        <v>16429.705229793977</v>
      </c>
      <c r="H848" s="3" t="str">
        <f t="shared" ca="1" si="68"/>
        <v>Carlos Cerezo</v>
      </c>
      <c r="I848" t="str">
        <f t="shared" ca="1" si="69"/>
        <v>Problemas na Conclusão</v>
      </c>
    </row>
    <row r="849" spans="1:9" x14ac:dyDescent="0.3">
      <c r="A849" s="1">
        <f t="shared" ca="1" si="65"/>
        <v>42619</v>
      </c>
      <c r="B849" s="1">
        <f ca="1">DATE(RANDBETWEEN(1,2),RANDBETWEEN(1,12),RANDBETWEEN(1,31))+Tabela1[[#This Row],[Data de entrada]]</f>
        <v>43684</v>
      </c>
      <c r="C849" s="2">
        <f ca="1">Tabela1[[#This Row],[Data de saída]]-Tabela1[[#This Row],[Data de entrada]]</f>
        <v>1065</v>
      </c>
      <c r="D849">
        <f t="shared" ca="1" si="66"/>
        <v>5901696</v>
      </c>
      <c r="E8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49" s="3">
        <f t="shared" ca="1" si="67"/>
        <v>19199526</v>
      </c>
      <c r="G849" s="3">
        <f ca="1">Tabela1[[#This Row],[Valor]]/Tabela1[[#This Row],[Período (dias)]]</f>
        <v>18027.723943661971</v>
      </c>
      <c r="H849" s="3" t="str">
        <f t="shared" ca="1" si="68"/>
        <v>Juliana Souza</v>
      </c>
      <c r="I849" t="str">
        <f t="shared" ca="1" si="69"/>
        <v/>
      </c>
    </row>
    <row r="850" spans="1:9" x14ac:dyDescent="0.3">
      <c r="A850" s="1">
        <f t="shared" ca="1" si="65"/>
        <v>41387</v>
      </c>
      <c r="B850" s="1">
        <f ca="1">DATE(RANDBETWEEN(1,2),RANDBETWEEN(1,12),RANDBETWEEN(1,31))+Tabela1[[#This Row],[Data de entrada]]</f>
        <v>42244</v>
      </c>
      <c r="C850" s="2">
        <f ca="1">Tabela1[[#This Row],[Data de saída]]-Tabela1[[#This Row],[Data de entrada]]</f>
        <v>857</v>
      </c>
      <c r="D850">
        <f t="shared" ca="1" si="66"/>
        <v>1651440</v>
      </c>
      <c r="E8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0" s="3">
        <f t="shared" ca="1" si="67"/>
        <v>7469358</v>
      </c>
      <c r="G850" s="3">
        <f ca="1">Tabela1[[#This Row],[Valor]]/Tabela1[[#This Row],[Período (dias)]]</f>
        <v>8715.7036172695443</v>
      </c>
      <c r="H850" s="3" t="str">
        <f t="shared" ca="1" si="68"/>
        <v>João Matias</v>
      </c>
      <c r="I850" t="str">
        <f t="shared" ca="1" si="69"/>
        <v/>
      </c>
    </row>
    <row r="851" spans="1:9" x14ac:dyDescent="0.3">
      <c r="A851" s="1">
        <f t="shared" ca="1" si="65"/>
        <v>42153</v>
      </c>
      <c r="B851" s="1">
        <f ca="1">DATE(RANDBETWEEN(1,2),RANDBETWEEN(1,12),RANDBETWEEN(1,31))+Tabela1[[#This Row],[Data de entrada]]</f>
        <v>42616</v>
      </c>
      <c r="C851" s="2">
        <f ca="1">Tabela1[[#This Row],[Data de saída]]-Tabela1[[#This Row],[Data de entrada]]</f>
        <v>463</v>
      </c>
      <c r="D851">
        <f t="shared" ca="1" si="66"/>
        <v>6670329</v>
      </c>
      <c r="E8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1" s="3">
        <f t="shared" ca="1" si="67"/>
        <v>5151776</v>
      </c>
      <c r="G851" s="3">
        <f ca="1">Tabela1[[#This Row],[Valor]]/Tabela1[[#This Row],[Período (dias)]]</f>
        <v>11126.946004319654</v>
      </c>
      <c r="H851" s="3" t="str">
        <f t="shared" ca="1" si="68"/>
        <v>Juliana Souza</v>
      </c>
      <c r="I851" t="str">
        <f t="shared" ca="1" si="69"/>
        <v/>
      </c>
    </row>
    <row r="852" spans="1:9" x14ac:dyDescent="0.3">
      <c r="A852" s="1">
        <f t="shared" ca="1" si="65"/>
        <v>38828</v>
      </c>
      <c r="B852" s="1">
        <f ca="1">DATE(RANDBETWEEN(1,2),RANDBETWEEN(1,12),RANDBETWEEN(1,31))+Tabela1[[#This Row],[Data de entrada]]</f>
        <v>39826</v>
      </c>
      <c r="C852" s="2">
        <f ca="1">Tabela1[[#This Row],[Data de saída]]-Tabela1[[#This Row],[Data de entrada]]</f>
        <v>998</v>
      </c>
      <c r="D852">
        <f t="shared" ca="1" si="66"/>
        <v>5171580</v>
      </c>
      <c r="E8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2" s="3">
        <f t="shared" ca="1" si="67"/>
        <v>17848762</v>
      </c>
      <c r="G852" s="3">
        <f ca="1">Tabela1[[#This Row],[Valor]]/Tabela1[[#This Row],[Período (dias)]]</f>
        <v>17884.53106212425</v>
      </c>
      <c r="H852" s="3" t="str">
        <f t="shared" ca="1" si="68"/>
        <v>Carlos Cerezo</v>
      </c>
      <c r="I852" t="str">
        <f t="shared" ca="1" si="69"/>
        <v/>
      </c>
    </row>
    <row r="853" spans="1:9" x14ac:dyDescent="0.3">
      <c r="A853" s="1">
        <f t="shared" ca="1" si="65"/>
        <v>42943</v>
      </c>
      <c r="B853" s="1">
        <f ca="1">DATE(RANDBETWEEN(1,2),RANDBETWEEN(1,12),RANDBETWEEN(1,31))+Tabela1[[#This Row],[Data de entrada]]</f>
        <v>43572</v>
      </c>
      <c r="C853" s="2">
        <f ca="1">Tabela1[[#This Row],[Data de saída]]-Tabela1[[#This Row],[Data de entrada]]</f>
        <v>629</v>
      </c>
      <c r="D853">
        <f t="shared" ca="1" si="66"/>
        <v>5106721</v>
      </c>
      <c r="E8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3" s="3">
        <f t="shared" ca="1" si="67"/>
        <v>17029861</v>
      </c>
      <c r="G853" s="3">
        <f ca="1">Tabela1[[#This Row],[Valor]]/Tabela1[[#This Row],[Período (dias)]]</f>
        <v>27074.500794912561</v>
      </c>
      <c r="H853" s="3" t="str">
        <f t="shared" ca="1" si="68"/>
        <v>Carlos Cerezo</v>
      </c>
      <c r="I853" t="str">
        <f t="shared" ca="1" si="69"/>
        <v/>
      </c>
    </row>
    <row r="854" spans="1:9" x14ac:dyDescent="0.3">
      <c r="A854" s="1">
        <f t="shared" ca="1" si="65"/>
        <v>39291</v>
      </c>
      <c r="B854" s="1">
        <f ca="1">DATE(RANDBETWEEN(1,2),RANDBETWEEN(1,12),RANDBETWEEN(1,31))+Tabela1[[#This Row],[Data de entrada]]</f>
        <v>40199</v>
      </c>
      <c r="C854" s="2">
        <f ca="1">Tabela1[[#This Row],[Data de saída]]-Tabela1[[#This Row],[Data de entrada]]</f>
        <v>908</v>
      </c>
      <c r="D854">
        <f t="shared" ca="1" si="66"/>
        <v>5966792</v>
      </c>
      <c r="E8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4" s="3">
        <f t="shared" ca="1" si="67"/>
        <v>5531227</v>
      </c>
      <c r="G854" s="3">
        <f ca="1">Tabela1[[#This Row],[Valor]]/Tabela1[[#This Row],[Período (dias)]]</f>
        <v>6091.6596916299559</v>
      </c>
      <c r="H854" s="3" t="str">
        <f t="shared" ca="1" si="68"/>
        <v>João Matias</v>
      </c>
      <c r="I854" t="str">
        <f t="shared" ca="1" si="69"/>
        <v/>
      </c>
    </row>
    <row r="855" spans="1:9" x14ac:dyDescent="0.3">
      <c r="A855" s="1">
        <f t="shared" ca="1" si="65"/>
        <v>42165</v>
      </c>
      <c r="B855" s="1">
        <f ca="1">DATE(RANDBETWEEN(1,2),RANDBETWEEN(1,12),RANDBETWEEN(1,31))+Tabela1[[#This Row],[Data de entrada]]</f>
        <v>43101</v>
      </c>
      <c r="C855" s="2">
        <f ca="1">Tabela1[[#This Row],[Data de saída]]-Tabela1[[#This Row],[Data de entrada]]</f>
        <v>936</v>
      </c>
      <c r="D855">
        <f t="shared" ca="1" si="66"/>
        <v>178783</v>
      </c>
      <c r="E8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5" s="3">
        <f t="shared" ca="1" si="67"/>
        <v>16764749</v>
      </c>
      <c r="G855" s="3">
        <f ca="1">Tabela1[[#This Row],[Valor]]/Tabela1[[#This Row],[Período (dias)]]</f>
        <v>17911.056623931625</v>
      </c>
      <c r="H855" s="3" t="str">
        <f t="shared" ca="1" si="68"/>
        <v>João Matias</v>
      </c>
      <c r="I855" t="str">
        <f t="shared" ca="1" si="69"/>
        <v>Excedeu o Orçamento</v>
      </c>
    </row>
    <row r="856" spans="1:9" x14ac:dyDescent="0.3">
      <c r="A856" s="1">
        <f t="shared" ca="1" si="65"/>
        <v>37943</v>
      </c>
      <c r="B856" s="1">
        <f ca="1">DATE(RANDBETWEEN(1,2),RANDBETWEEN(1,12),RANDBETWEEN(1,31))+Tabela1[[#This Row],[Data de entrada]]</f>
        <v>38353</v>
      </c>
      <c r="C856" s="2">
        <f ca="1">Tabela1[[#This Row],[Data de saída]]-Tabela1[[#This Row],[Data de entrada]]</f>
        <v>410</v>
      </c>
      <c r="D856">
        <f t="shared" ca="1" si="66"/>
        <v>6339529</v>
      </c>
      <c r="E8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6" s="3">
        <f t="shared" ca="1" si="67"/>
        <v>9428287</v>
      </c>
      <c r="G856" s="3">
        <f ca="1">Tabela1[[#This Row],[Valor]]/Tabela1[[#This Row],[Período (dias)]]</f>
        <v>22995.821951219514</v>
      </c>
      <c r="H856" s="3" t="str">
        <f t="shared" ca="1" si="68"/>
        <v>João Matias</v>
      </c>
      <c r="I856" t="str">
        <f t="shared" ca="1" si="69"/>
        <v/>
      </c>
    </row>
    <row r="857" spans="1:9" x14ac:dyDescent="0.3">
      <c r="A857" s="1">
        <f t="shared" ca="1" si="65"/>
        <v>45378</v>
      </c>
      <c r="B857" s="1">
        <f ca="1">DATE(RANDBETWEEN(1,2),RANDBETWEEN(1,12),RANDBETWEEN(1,31))+Tabela1[[#This Row],[Data de entrada]]</f>
        <v>46178</v>
      </c>
      <c r="C857" s="2">
        <f ca="1">Tabela1[[#This Row],[Data de saída]]-Tabela1[[#This Row],[Data de entrada]]</f>
        <v>800</v>
      </c>
      <c r="D857">
        <f t="shared" ca="1" si="66"/>
        <v>2580950</v>
      </c>
      <c r="E8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7" s="3">
        <f t="shared" ca="1" si="67"/>
        <v>6583473</v>
      </c>
      <c r="G857" s="3">
        <f ca="1">Tabela1[[#This Row],[Valor]]/Tabela1[[#This Row],[Período (dias)]]</f>
        <v>8229.3412499999995</v>
      </c>
      <c r="H857" s="3" t="str">
        <f t="shared" ca="1" si="68"/>
        <v>João Matias</v>
      </c>
      <c r="I857" t="str">
        <f t="shared" ca="1" si="69"/>
        <v>Problemas na Conclusão</v>
      </c>
    </row>
    <row r="858" spans="1:9" x14ac:dyDescent="0.3">
      <c r="A858" s="1">
        <f t="shared" ca="1" si="65"/>
        <v>42915</v>
      </c>
      <c r="B858" s="1">
        <f ca="1">DATE(RANDBETWEEN(1,2),RANDBETWEEN(1,12),RANDBETWEEN(1,31))+Tabela1[[#This Row],[Data de entrada]]</f>
        <v>43692</v>
      </c>
      <c r="C858" s="2">
        <f ca="1">Tabela1[[#This Row],[Data de saída]]-Tabela1[[#This Row],[Data de entrada]]</f>
        <v>777</v>
      </c>
      <c r="D858">
        <f t="shared" ca="1" si="66"/>
        <v>1789866</v>
      </c>
      <c r="E8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8" s="3">
        <f t="shared" ca="1" si="67"/>
        <v>5690489</v>
      </c>
      <c r="G858" s="3">
        <f ca="1">Tabela1[[#This Row],[Valor]]/Tabela1[[#This Row],[Período (dias)]]</f>
        <v>7323.666666666667</v>
      </c>
      <c r="H858" s="3" t="str">
        <f t="shared" ca="1" si="68"/>
        <v>João Matias</v>
      </c>
      <c r="I858" t="str">
        <f t="shared" ca="1" si="69"/>
        <v>Problemas na Conclusão</v>
      </c>
    </row>
    <row r="859" spans="1:9" x14ac:dyDescent="0.3">
      <c r="A859" s="1">
        <f t="shared" ca="1" si="65"/>
        <v>42407</v>
      </c>
      <c r="B859" s="1">
        <f ca="1">DATE(RANDBETWEEN(1,2),RANDBETWEEN(1,12),RANDBETWEEN(1,31))+Tabela1[[#This Row],[Data de entrada]]</f>
        <v>42829</v>
      </c>
      <c r="C859" s="2">
        <f ca="1">Tabela1[[#This Row],[Data de saída]]-Tabela1[[#This Row],[Data de entrada]]</f>
        <v>422</v>
      </c>
      <c r="D859">
        <f t="shared" ca="1" si="66"/>
        <v>8738809</v>
      </c>
      <c r="E8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9" s="3">
        <f t="shared" ca="1" si="67"/>
        <v>13308833</v>
      </c>
      <c r="G859" s="3">
        <f ca="1">Tabela1[[#This Row],[Valor]]/Tabela1[[#This Row],[Período (dias)]]</f>
        <v>31537.518957345972</v>
      </c>
      <c r="H859" s="3" t="str">
        <f t="shared" ca="1" si="68"/>
        <v>Carlos Cerezo</v>
      </c>
      <c r="I859" t="str">
        <f t="shared" ca="1" si="69"/>
        <v>Excedeu o Orçamento</v>
      </c>
    </row>
    <row r="860" spans="1:9" x14ac:dyDescent="0.3">
      <c r="A860" s="1">
        <f t="shared" ca="1" si="65"/>
        <v>45447</v>
      </c>
      <c r="B860" s="1">
        <f ca="1">DATE(RANDBETWEEN(1,2),RANDBETWEEN(1,12),RANDBETWEEN(1,31))+Tabela1[[#This Row],[Data de entrada]]</f>
        <v>46329</v>
      </c>
      <c r="C860" s="2">
        <f ca="1">Tabela1[[#This Row],[Data de saída]]-Tabela1[[#This Row],[Data de entrada]]</f>
        <v>882</v>
      </c>
      <c r="D860">
        <f t="shared" ca="1" si="66"/>
        <v>843246</v>
      </c>
      <c r="E8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0" s="3">
        <f t="shared" ca="1" si="67"/>
        <v>14670896</v>
      </c>
      <c r="G860" s="3">
        <f ca="1">Tabela1[[#This Row],[Valor]]/Tabela1[[#This Row],[Período (dias)]]</f>
        <v>16633.668934240362</v>
      </c>
      <c r="H860" s="3" t="str">
        <f t="shared" ca="1" si="68"/>
        <v>João Matias</v>
      </c>
      <c r="I860" t="str">
        <f t="shared" ca="1" si="69"/>
        <v/>
      </c>
    </row>
    <row r="861" spans="1:9" x14ac:dyDescent="0.3">
      <c r="A861" s="1">
        <f t="shared" ca="1" si="65"/>
        <v>43590</v>
      </c>
      <c r="B861" s="1">
        <f ca="1">DATE(RANDBETWEEN(1,2),RANDBETWEEN(1,12),RANDBETWEEN(1,31))+Tabela1[[#This Row],[Data de entrada]]</f>
        <v>44006</v>
      </c>
      <c r="C861" s="2">
        <f ca="1">Tabela1[[#This Row],[Data de saída]]-Tabela1[[#This Row],[Data de entrada]]</f>
        <v>416</v>
      </c>
      <c r="D861">
        <f t="shared" ca="1" si="66"/>
        <v>918256</v>
      </c>
      <c r="E8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1" s="3">
        <f t="shared" ca="1" si="67"/>
        <v>3901002</v>
      </c>
      <c r="G861" s="3">
        <f ca="1">Tabela1[[#This Row],[Valor]]/Tabela1[[#This Row],[Período (dias)]]</f>
        <v>9377.4086538461543</v>
      </c>
      <c r="H861" s="3" t="str">
        <f t="shared" ca="1" si="68"/>
        <v>João Matias</v>
      </c>
      <c r="I861" t="str">
        <f t="shared" ca="1" si="69"/>
        <v/>
      </c>
    </row>
    <row r="862" spans="1:9" x14ac:dyDescent="0.3">
      <c r="A862" s="1">
        <f t="shared" ca="1" si="65"/>
        <v>37022</v>
      </c>
      <c r="B862" s="1">
        <f ca="1">DATE(RANDBETWEEN(1,2),RANDBETWEEN(1,12),RANDBETWEEN(1,31))+Tabela1[[#This Row],[Data de entrada]]</f>
        <v>37965</v>
      </c>
      <c r="C862" s="2">
        <f ca="1">Tabela1[[#This Row],[Data de saída]]-Tabela1[[#This Row],[Data de entrada]]</f>
        <v>943</v>
      </c>
      <c r="D862">
        <f t="shared" ca="1" si="66"/>
        <v>8694527</v>
      </c>
      <c r="E8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2" s="3">
        <f t="shared" ca="1" si="67"/>
        <v>4124798</v>
      </c>
      <c r="G862" s="3">
        <f ca="1">Tabela1[[#This Row],[Valor]]/Tabela1[[#This Row],[Período (dias)]]</f>
        <v>4374.1230116648994</v>
      </c>
      <c r="H862" s="3" t="str">
        <f t="shared" ca="1" si="68"/>
        <v>João Matias</v>
      </c>
      <c r="I862" t="str">
        <f t="shared" ca="1" si="69"/>
        <v/>
      </c>
    </row>
    <row r="863" spans="1:9" x14ac:dyDescent="0.3">
      <c r="A863" s="1">
        <f t="shared" ca="1" si="65"/>
        <v>41502</v>
      </c>
      <c r="B863" s="1">
        <f ca="1">DATE(RANDBETWEEN(1,2),RANDBETWEEN(1,12),RANDBETWEEN(1,31))+Tabela1[[#This Row],[Data de entrada]]</f>
        <v>42245</v>
      </c>
      <c r="C863" s="2">
        <f ca="1">Tabela1[[#This Row],[Data de saída]]-Tabela1[[#This Row],[Data de entrada]]</f>
        <v>743</v>
      </c>
      <c r="D863">
        <f t="shared" ca="1" si="66"/>
        <v>1934136</v>
      </c>
      <c r="E8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3" s="3">
        <f t="shared" ca="1" si="67"/>
        <v>9175272</v>
      </c>
      <c r="G863" s="3">
        <f ca="1">Tabela1[[#This Row],[Valor]]/Tabela1[[#This Row],[Período (dias)]]</f>
        <v>12348.952893674294</v>
      </c>
      <c r="H863" s="3" t="str">
        <f t="shared" ca="1" si="68"/>
        <v>Juliana Souza</v>
      </c>
      <c r="I863" t="str">
        <f t="shared" ca="1" si="69"/>
        <v/>
      </c>
    </row>
    <row r="864" spans="1:9" x14ac:dyDescent="0.3">
      <c r="A864" s="1">
        <f t="shared" ca="1" si="65"/>
        <v>45639</v>
      </c>
      <c r="B864" s="1">
        <f ca="1">DATE(RANDBETWEEN(1,2),RANDBETWEEN(1,12),RANDBETWEEN(1,31))+Tabela1[[#This Row],[Data de entrada]]</f>
        <v>46659</v>
      </c>
      <c r="C864" s="2">
        <f ca="1">Tabela1[[#This Row],[Data de saída]]-Tabela1[[#This Row],[Data de entrada]]</f>
        <v>1020</v>
      </c>
      <c r="D864">
        <f t="shared" ca="1" si="66"/>
        <v>3090853</v>
      </c>
      <c r="E8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4" s="3">
        <f t="shared" ca="1" si="67"/>
        <v>12429082</v>
      </c>
      <c r="G864" s="3">
        <f ca="1">Tabela1[[#This Row],[Valor]]/Tabela1[[#This Row],[Período (dias)]]</f>
        <v>12185.374509803922</v>
      </c>
      <c r="H864" s="3" t="str">
        <f t="shared" ca="1" si="68"/>
        <v>João Matias</v>
      </c>
      <c r="I864" t="str">
        <f t="shared" ca="1" si="69"/>
        <v>Problemas na Conclusão</v>
      </c>
    </row>
    <row r="865" spans="1:9" x14ac:dyDescent="0.3">
      <c r="A865" s="1">
        <f t="shared" ca="1" si="65"/>
        <v>40003</v>
      </c>
      <c r="B865" s="1">
        <f ca="1">DATE(RANDBETWEEN(1,2),RANDBETWEEN(1,12),RANDBETWEEN(1,31))+Tabela1[[#This Row],[Data de entrada]]</f>
        <v>40979</v>
      </c>
      <c r="C865" s="2">
        <f ca="1">Tabela1[[#This Row],[Data de saída]]-Tabela1[[#This Row],[Data de entrada]]</f>
        <v>976</v>
      </c>
      <c r="D865">
        <f t="shared" ca="1" si="66"/>
        <v>9352668</v>
      </c>
      <c r="E8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5" s="3">
        <f t="shared" ca="1" si="67"/>
        <v>4575532</v>
      </c>
      <c r="G865" s="3">
        <f ca="1">Tabela1[[#This Row],[Valor]]/Tabela1[[#This Row],[Período (dias)]]</f>
        <v>4688.0450819672133</v>
      </c>
      <c r="H865" s="3" t="str">
        <f t="shared" ca="1" si="68"/>
        <v>Juliana Souza</v>
      </c>
      <c r="I865" t="str">
        <f t="shared" ca="1" si="69"/>
        <v>Problemas na Conclusão</v>
      </c>
    </row>
    <row r="866" spans="1:9" x14ac:dyDescent="0.3">
      <c r="A866" s="1">
        <f t="shared" ca="1" si="65"/>
        <v>36704</v>
      </c>
      <c r="B866" s="1">
        <f ca="1">DATE(RANDBETWEEN(1,2),RANDBETWEEN(1,12),RANDBETWEEN(1,31))+Tabela1[[#This Row],[Data de entrada]]</f>
        <v>37198</v>
      </c>
      <c r="C866" s="2">
        <f ca="1">Tabela1[[#This Row],[Data de saída]]-Tabela1[[#This Row],[Data de entrada]]</f>
        <v>494</v>
      </c>
      <c r="D866">
        <f t="shared" ca="1" si="66"/>
        <v>4730318</v>
      </c>
      <c r="E8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6" s="3">
        <f t="shared" ca="1" si="67"/>
        <v>17317338</v>
      </c>
      <c r="G866" s="3">
        <f ca="1">Tabela1[[#This Row],[Valor]]/Tabela1[[#This Row],[Período (dias)]]</f>
        <v>35055.340080971662</v>
      </c>
      <c r="H866" s="3" t="str">
        <f t="shared" ca="1" si="68"/>
        <v>Juliana Souza</v>
      </c>
      <c r="I866" t="str">
        <f t="shared" ca="1" si="69"/>
        <v>Problemas na Conclusão</v>
      </c>
    </row>
    <row r="867" spans="1:9" x14ac:dyDescent="0.3">
      <c r="A867" s="1">
        <f t="shared" ca="1" si="65"/>
        <v>41395</v>
      </c>
      <c r="B867" s="1">
        <f ca="1">DATE(RANDBETWEEN(1,2),RANDBETWEEN(1,12),RANDBETWEEN(1,31))+Tabela1[[#This Row],[Data de entrada]]</f>
        <v>42292</v>
      </c>
      <c r="C867" s="2">
        <f ca="1">Tabela1[[#This Row],[Data de saída]]-Tabela1[[#This Row],[Data de entrada]]</f>
        <v>897</v>
      </c>
      <c r="D867">
        <f t="shared" ca="1" si="66"/>
        <v>2651220</v>
      </c>
      <c r="E8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7" s="3">
        <f t="shared" ca="1" si="67"/>
        <v>18358937</v>
      </c>
      <c r="G867" s="3">
        <f ca="1">Tabela1[[#This Row],[Valor]]/Tabela1[[#This Row],[Período (dias)]]</f>
        <v>20467.042363433669</v>
      </c>
      <c r="H867" s="3" t="str">
        <f t="shared" ca="1" si="68"/>
        <v>Carlos Cerezo</v>
      </c>
      <c r="I867" t="str">
        <f t="shared" ca="1" si="69"/>
        <v/>
      </c>
    </row>
    <row r="868" spans="1:9" x14ac:dyDescent="0.3">
      <c r="A868" s="1">
        <f t="shared" ca="1" si="65"/>
        <v>37376</v>
      </c>
      <c r="B868" s="1">
        <f ca="1">DATE(RANDBETWEEN(1,2),RANDBETWEEN(1,12),RANDBETWEEN(1,31))+Tabela1[[#This Row],[Data de entrada]]</f>
        <v>38403</v>
      </c>
      <c r="C868" s="2">
        <f ca="1">Tabela1[[#This Row],[Data de saída]]-Tabela1[[#This Row],[Data de entrada]]</f>
        <v>1027</v>
      </c>
      <c r="D868">
        <f t="shared" ca="1" si="66"/>
        <v>2736961</v>
      </c>
      <c r="E86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8" s="3">
        <f t="shared" ca="1" si="67"/>
        <v>6461631</v>
      </c>
      <c r="G868" s="3">
        <f ca="1">Tabela1[[#This Row],[Valor]]/Tabela1[[#This Row],[Período (dias)]]</f>
        <v>6291.7536514118792</v>
      </c>
      <c r="H868" s="3" t="str">
        <f t="shared" ca="1" si="68"/>
        <v>João Matias</v>
      </c>
      <c r="I868" t="str">
        <f t="shared" ca="1" si="69"/>
        <v>Excedeu o Orçamento</v>
      </c>
    </row>
    <row r="869" spans="1:9" x14ac:dyDescent="0.3">
      <c r="A869" s="1">
        <f t="shared" ca="1" si="65"/>
        <v>37782</v>
      </c>
      <c r="B869" s="1">
        <f ca="1">DATE(RANDBETWEEN(1,2),RANDBETWEEN(1,12),RANDBETWEEN(1,31))+Tabela1[[#This Row],[Data de entrada]]</f>
        <v>38337</v>
      </c>
      <c r="C869" s="2">
        <f ca="1">Tabela1[[#This Row],[Data de saída]]-Tabela1[[#This Row],[Data de entrada]]</f>
        <v>555</v>
      </c>
      <c r="D869">
        <f t="shared" ca="1" si="66"/>
        <v>8973147</v>
      </c>
      <c r="E8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9" s="3">
        <f t="shared" ca="1" si="67"/>
        <v>2415511</v>
      </c>
      <c r="G869" s="3">
        <f ca="1">Tabela1[[#This Row],[Valor]]/Tabela1[[#This Row],[Período (dias)]]</f>
        <v>4352.2720720720718</v>
      </c>
      <c r="H869" s="3" t="str">
        <f t="shared" ca="1" si="68"/>
        <v>Juliana Souza</v>
      </c>
      <c r="I869" t="str">
        <f t="shared" ca="1" si="69"/>
        <v/>
      </c>
    </row>
    <row r="870" spans="1:9" x14ac:dyDescent="0.3">
      <c r="A870" s="1">
        <f t="shared" ca="1" si="65"/>
        <v>39990</v>
      </c>
      <c r="B870" s="1">
        <f ca="1">DATE(RANDBETWEEN(1,2),RANDBETWEEN(1,12),RANDBETWEEN(1,31))+Tabela1[[#This Row],[Data de entrada]]</f>
        <v>40886</v>
      </c>
      <c r="C870" s="2">
        <f ca="1">Tabela1[[#This Row],[Data de saída]]-Tabela1[[#This Row],[Data de entrada]]</f>
        <v>896</v>
      </c>
      <c r="D870">
        <f t="shared" ca="1" si="66"/>
        <v>6714586</v>
      </c>
      <c r="E8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0" s="3">
        <f t="shared" ca="1" si="67"/>
        <v>17055722</v>
      </c>
      <c r="G870" s="3">
        <f ca="1">Tabela1[[#This Row],[Valor]]/Tabela1[[#This Row],[Período (dias)]]</f>
        <v>19035.404017857141</v>
      </c>
      <c r="H870" s="3" t="str">
        <f t="shared" ca="1" si="68"/>
        <v>João Matias</v>
      </c>
      <c r="I870" t="str">
        <f t="shared" ca="1" si="69"/>
        <v>Excedeu o Orçamento</v>
      </c>
    </row>
    <row r="871" spans="1:9" x14ac:dyDescent="0.3">
      <c r="A871" s="1">
        <f t="shared" ca="1" si="65"/>
        <v>38675</v>
      </c>
      <c r="B871" s="1">
        <f ca="1">DATE(RANDBETWEEN(1,2),RANDBETWEEN(1,12),RANDBETWEEN(1,31))+Tabela1[[#This Row],[Data de entrada]]</f>
        <v>39127</v>
      </c>
      <c r="C871" s="2">
        <f ca="1">Tabela1[[#This Row],[Data de saída]]-Tabela1[[#This Row],[Data de entrada]]</f>
        <v>452</v>
      </c>
      <c r="D871">
        <f t="shared" ca="1" si="66"/>
        <v>7675033</v>
      </c>
      <c r="E8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1" s="3">
        <f t="shared" ca="1" si="67"/>
        <v>9079678</v>
      </c>
      <c r="G871" s="3">
        <f ca="1">Tabela1[[#This Row],[Valor]]/Tabela1[[#This Row],[Período (dias)]]</f>
        <v>20087.783185840708</v>
      </c>
      <c r="H871" s="3" t="str">
        <f t="shared" ca="1" si="68"/>
        <v>João Matias</v>
      </c>
      <c r="I871" t="str">
        <f t="shared" ca="1" si="69"/>
        <v>Problemas na Conclusão</v>
      </c>
    </row>
    <row r="872" spans="1:9" x14ac:dyDescent="0.3">
      <c r="A872" s="1">
        <f t="shared" ca="1" si="65"/>
        <v>38236</v>
      </c>
      <c r="B872" s="1">
        <f ca="1">DATE(RANDBETWEEN(1,2),RANDBETWEEN(1,12),RANDBETWEEN(1,31))+Tabela1[[#This Row],[Data de entrada]]</f>
        <v>38812</v>
      </c>
      <c r="C872" s="2">
        <f ca="1">Tabela1[[#This Row],[Data de saída]]-Tabela1[[#This Row],[Data de entrada]]</f>
        <v>576</v>
      </c>
      <c r="D872">
        <f t="shared" ca="1" si="66"/>
        <v>8416953</v>
      </c>
      <c r="E8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2" s="3">
        <f t="shared" ca="1" si="67"/>
        <v>6597227</v>
      </c>
      <c r="G872" s="3">
        <f ca="1">Tabela1[[#This Row],[Valor]]/Tabela1[[#This Row],[Período (dias)]]</f>
        <v>11453.519097222223</v>
      </c>
      <c r="H872" s="3" t="str">
        <f t="shared" ca="1" si="68"/>
        <v>Juliana Souza</v>
      </c>
      <c r="I872" t="str">
        <f t="shared" ca="1" si="69"/>
        <v/>
      </c>
    </row>
    <row r="873" spans="1:9" x14ac:dyDescent="0.3">
      <c r="A873" s="1">
        <f t="shared" ca="1" si="65"/>
        <v>45426</v>
      </c>
      <c r="B873" s="1">
        <f ca="1">DATE(RANDBETWEEN(1,2),RANDBETWEEN(1,12),RANDBETWEEN(1,31))+Tabela1[[#This Row],[Data de entrada]]</f>
        <v>46451</v>
      </c>
      <c r="C873" s="2">
        <f ca="1">Tabela1[[#This Row],[Data de saída]]-Tabela1[[#This Row],[Data de entrada]]</f>
        <v>1025</v>
      </c>
      <c r="D873">
        <f t="shared" ca="1" si="66"/>
        <v>1480731</v>
      </c>
      <c r="E8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3" s="3">
        <f t="shared" ca="1" si="67"/>
        <v>10227696</v>
      </c>
      <c r="G873" s="3">
        <f ca="1">Tabela1[[#This Row],[Valor]]/Tabela1[[#This Row],[Período (dias)]]</f>
        <v>9978.24</v>
      </c>
      <c r="H873" s="3" t="str">
        <f t="shared" ca="1" si="68"/>
        <v>Juliana Souza</v>
      </c>
      <c r="I873" t="str">
        <f t="shared" ca="1" si="69"/>
        <v>Problemas na Conclusão</v>
      </c>
    </row>
    <row r="874" spans="1:9" x14ac:dyDescent="0.3">
      <c r="A874" s="1">
        <f t="shared" ca="1" si="65"/>
        <v>41878</v>
      </c>
      <c r="B874" s="1">
        <f ca="1">DATE(RANDBETWEEN(1,2),RANDBETWEEN(1,12),RANDBETWEEN(1,31))+Tabela1[[#This Row],[Data de entrada]]</f>
        <v>42902</v>
      </c>
      <c r="C874" s="2">
        <f ca="1">Tabela1[[#This Row],[Data de saída]]-Tabela1[[#This Row],[Data de entrada]]</f>
        <v>1024</v>
      </c>
      <c r="D874">
        <f t="shared" ca="1" si="66"/>
        <v>4447890</v>
      </c>
      <c r="E8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4" s="3">
        <f t="shared" ca="1" si="67"/>
        <v>19081228</v>
      </c>
      <c r="G874" s="3">
        <f ca="1">Tabela1[[#This Row],[Valor]]/Tabela1[[#This Row],[Período (dias)]]</f>
        <v>18634.01171875</v>
      </c>
      <c r="H874" s="3" t="str">
        <f t="shared" ca="1" si="68"/>
        <v>Carlos Cerezo</v>
      </c>
      <c r="I874" t="str">
        <f t="shared" ca="1" si="69"/>
        <v>Excedeu o Orçamento</v>
      </c>
    </row>
    <row r="875" spans="1:9" x14ac:dyDescent="0.3">
      <c r="A875" s="1">
        <f t="shared" ca="1" si="65"/>
        <v>38208</v>
      </c>
      <c r="B875" s="1">
        <f ca="1">DATE(RANDBETWEEN(1,2),RANDBETWEEN(1,12),RANDBETWEEN(1,31))+Tabela1[[#This Row],[Data de entrada]]</f>
        <v>38769</v>
      </c>
      <c r="C875" s="2">
        <f ca="1">Tabela1[[#This Row],[Data de saída]]-Tabela1[[#This Row],[Data de entrada]]</f>
        <v>561</v>
      </c>
      <c r="D875">
        <f t="shared" ca="1" si="66"/>
        <v>2879655</v>
      </c>
      <c r="E8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5" s="3">
        <f t="shared" ca="1" si="67"/>
        <v>16857466</v>
      </c>
      <c r="G875" s="3">
        <f ca="1">Tabela1[[#This Row],[Valor]]/Tabela1[[#This Row],[Período (dias)]]</f>
        <v>30048.959001782532</v>
      </c>
      <c r="H875" s="3" t="str">
        <f t="shared" ca="1" si="68"/>
        <v>Juliana Souza</v>
      </c>
      <c r="I875" t="str">
        <f t="shared" ca="1" si="69"/>
        <v>Excedeu o Orçamento</v>
      </c>
    </row>
    <row r="876" spans="1:9" x14ac:dyDescent="0.3">
      <c r="A876" s="1">
        <f t="shared" ca="1" si="65"/>
        <v>39027</v>
      </c>
      <c r="B876" s="1">
        <f ca="1">DATE(RANDBETWEEN(1,2),RANDBETWEEN(1,12),RANDBETWEEN(1,31))+Tabela1[[#This Row],[Data de entrada]]</f>
        <v>40005</v>
      </c>
      <c r="C876" s="2">
        <f ca="1">Tabela1[[#This Row],[Data de saída]]-Tabela1[[#This Row],[Data de entrada]]</f>
        <v>978</v>
      </c>
      <c r="D876">
        <f t="shared" ca="1" si="66"/>
        <v>1079244</v>
      </c>
      <c r="E8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6" s="3">
        <f t="shared" ca="1" si="67"/>
        <v>19760070</v>
      </c>
      <c r="G876" s="3">
        <f ca="1">Tabela1[[#This Row],[Valor]]/Tabela1[[#This Row],[Período (dias)]]</f>
        <v>20204.570552147241</v>
      </c>
      <c r="H876" s="3" t="str">
        <f t="shared" ca="1" si="68"/>
        <v>João Matias</v>
      </c>
      <c r="I876" t="str">
        <f t="shared" ca="1" si="69"/>
        <v>Excedeu o Orçamento</v>
      </c>
    </row>
    <row r="877" spans="1:9" x14ac:dyDescent="0.3">
      <c r="A877" s="1">
        <f t="shared" ca="1" si="65"/>
        <v>41743</v>
      </c>
      <c r="B877" s="1">
        <f ca="1">DATE(RANDBETWEEN(1,2),RANDBETWEEN(1,12),RANDBETWEEN(1,31))+Tabela1[[#This Row],[Data de entrada]]</f>
        <v>42291</v>
      </c>
      <c r="C877" s="2">
        <f ca="1">Tabela1[[#This Row],[Data de saída]]-Tabela1[[#This Row],[Data de entrada]]</f>
        <v>548</v>
      </c>
      <c r="D877">
        <f t="shared" ca="1" si="66"/>
        <v>9576255</v>
      </c>
      <c r="E8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7" s="3">
        <f t="shared" ca="1" si="67"/>
        <v>17233275</v>
      </c>
      <c r="G877" s="3">
        <f ca="1">Tabela1[[#This Row],[Valor]]/Tabela1[[#This Row],[Período (dias)]]</f>
        <v>31447.582116788322</v>
      </c>
      <c r="H877" s="3" t="str">
        <f t="shared" ca="1" si="68"/>
        <v>Juliana Souza</v>
      </c>
      <c r="I877" t="str">
        <f t="shared" ca="1" si="69"/>
        <v>Problemas na Conclusão</v>
      </c>
    </row>
    <row r="878" spans="1:9" x14ac:dyDescent="0.3">
      <c r="A878" s="1">
        <f t="shared" ca="1" si="65"/>
        <v>40256</v>
      </c>
      <c r="B878" s="1">
        <f ca="1">DATE(RANDBETWEEN(1,2),RANDBETWEEN(1,12),RANDBETWEEN(1,31))+Tabela1[[#This Row],[Data de entrada]]</f>
        <v>40699</v>
      </c>
      <c r="C878" s="2">
        <f ca="1">Tabela1[[#This Row],[Data de saída]]-Tabela1[[#This Row],[Data de entrada]]</f>
        <v>443</v>
      </c>
      <c r="D878">
        <f t="shared" ca="1" si="66"/>
        <v>753622</v>
      </c>
      <c r="E8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8" s="3">
        <f t="shared" ca="1" si="67"/>
        <v>5308007</v>
      </c>
      <c r="G878" s="3">
        <f ca="1">Tabela1[[#This Row],[Valor]]/Tabela1[[#This Row],[Período (dias)]]</f>
        <v>11981.957110609481</v>
      </c>
      <c r="H878" s="3" t="str">
        <f t="shared" ca="1" si="68"/>
        <v>Carlos Cerezo</v>
      </c>
      <c r="I878" t="str">
        <f t="shared" ca="1" si="69"/>
        <v/>
      </c>
    </row>
    <row r="879" spans="1:9" x14ac:dyDescent="0.3">
      <c r="A879" s="1">
        <f t="shared" ca="1" si="65"/>
        <v>41774</v>
      </c>
      <c r="B879" s="1">
        <f ca="1">DATE(RANDBETWEEN(1,2),RANDBETWEEN(1,12),RANDBETWEEN(1,31))+Tabela1[[#This Row],[Data de entrada]]</f>
        <v>42482</v>
      </c>
      <c r="C879" s="2">
        <f ca="1">Tabela1[[#This Row],[Data de saída]]-Tabela1[[#This Row],[Data de entrada]]</f>
        <v>708</v>
      </c>
      <c r="D879">
        <f t="shared" ca="1" si="66"/>
        <v>1526112</v>
      </c>
      <c r="E8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9" s="3">
        <f t="shared" ca="1" si="67"/>
        <v>13951369</v>
      </c>
      <c r="G879" s="3">
        <f ca="1">Tabela1[[#This Row],[Valor]]/Tabela1[[#This Row],[Período (dias)]]</f>
        <v>19705.323446327682</v>
      </c>
      <c r="H879" s="3" t="str">
        <f t="shared" ca="1" si="68"/>
        <v>Carlos Cerezo</v>
      </c>
      <c r="I879" t="str">
        <f t="shared" ca="1" si="69"/>
        <v>Problemas na Conclusão</v>
      </c>
    </row>
    <row r="880" spans="1:9" x14ac:dyDescent="0.3">
      <c r="A880" s="1">
        <f t="shared" ca="1" si="65"/>
        <v>36942</v>
      </c>
      <c r="B880" s="1">
        <f ca="1">DATE(RANDBETWEEN(1,2),RANDBETWEEN(1,12),RANDBETWEEN(1,31))+Tabela1[[#This Row],[Data de entrada]]</f>
        <v>37697</v>
      </c>
      <c r="C880" s="2">
        <f ca="1">Tabela1[[#This Row],[Data de saída]]-Tabela1[[#This Row],[Data de entrada]]</f>
        <v>755</v>
      </c>
      <c r="D880">
        <f t="shared" ca="1" si="66"/>
        <v>776431</v>
      </c>
      <c r="E8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0" s="3">
        <f t="shared" ca="1" si="67"/>
        <v>6313286</v>
      </c>
      <c r="G880" s="3">
        <f ca="1">Tabela1[[#This Row],[Valor]]/Tabela1[[#This Row],[Período (dias)]]</f>
        <v>8361.9682119205299</v>
      </c>
      <c r="H880" s="3" t="str">
        <f t="shared" ca="1" si="68"/>
        <v>Juliana Souza</v>
      </c>
      <c r="I880" t="str">
        <f t="shared" ca="1" si="69"/>
        <v>Excedeu o Orçamento</v>
      </c>
    </row>
    <row r="881" spans="1:9" x14ac:dyDescent="0.3">
      <c r="A881" s="1">
        <f t="shared" ca="1" si="65"/>
        <v>39181</v>
      </c>
      <c r="B881" s="1">
        <f ca="1">DATE(RANDBETWEEN(1,2),RANDBETWEEN(1,12),RANDBETWEEN(1,31))+Tabela1[[#This Row],[Data de entrada]]</f>
        <v>39723</v>
      </c>
      <c r="C881" s="2">
        <f ca="1">Tabela1[[#This Row],[Data de saída]]-Tabela1[[#This Row],[Data de entrada]]</f>
        <v>542</v>
      </c>
      <c r="D881">
        <f t="shared" ca="1" si="66"/>
        <v>7530596</v>
      </c>
      <c r="E8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1" s="3">
        <f t="shared" ca="1" si="67"/>
        <v>7915635</v>
      </c>
      <c r="G881" s="3">
        <f ca="1">Tabela1[[#This Row],[Valor]]/Tabela1[[#This Row],[Período (dias)]]</f>
        <v>14604.492619926199</v>
      </c>
      <c r="H881" s="3" t="str">
        <f t="shared" ca="1" si="68"/>
        <v>João Matias</v>
      </c>
      <c r="I881" t="str">
        <f t="shared" ca="1" si="69"/>
        <v/>
      </c>
    </row>
    <row r="882" spans="1:9" x14ac:dyDescent="0.3">
      <c r="A882" s="1">
        <f t="shared" ca="1" si="65"/>
        <v>41543</v>
      </c>
      <c r="B882" s="1">
        <f ca="1">DATE(RANDBETWEEN(1,2),RANDBETWEEN(1,12),RANDBETWEEN(1,31))+Tabela1[[#This Row],[Data de entrada]]</f>
        <v>42364</v>
      </c>
      <c r="C882" s="2">
        <f ca="1">Tabela1[[#This Row],[Data de saída]]-Tabela1[[#This Row],[Data de entrada]]</f>
        <v>821</v>
      </c>
      <c r="D882">
        <f t="shared" ca="1" si="66"/>
        <v>3954789</v>
      </c>
      <c r="E8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2" s="3">
        <f t="shared" ca="1" si="67"/>
        <v>19210232</v>
      </c>
      <c r="G882" s="3">
        <f ca="1">Tabela1[[#This Row],[Valor]]/Tabela1[[#This Row],[Período (dias)]]</f>
        <v>23398.577344701582</v>
      </c>
      <c r="H882" s="3" t="str">
        <f t="shared" ca="1" si="68"/>
        <v>João Matias</v>
      </c>
      <c r="I882" t="str">
        <f t="shared" ca="1" si="69"/>
        <v/>
      </c>
    </row>
    <row r="883" spans="1:9" x14ac:dyDescent="0.3">
      <c r="A883" s="1">
        <f t="shared" ca="1" si="65"/>
        <v>37083</v>
      </c>
      <c r="B883" s="1">
        <f ca="1">DATE(RANDBETWEEN(1,2),RANDBETWEEN(1,12),RANDBETWEEN(1,31))+Tabela1[[#This Row],[Data de entrada]]</f>
        <v>37683</v>
      </c>
      <c r="C883" s="2">
        <f ca="1">Tabela1[[#This Row],[Data de saída]]-Tabela1[[#This Row],[Data de entrada]]</f>
        <v>600</v>
      </c>
      <c r="D883">
        <f t="shared" ca="1" si="66"/>
        <v>2814840</v>
      </c>
      <c r="E8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3" s="3">
        <f t="shared" ca="1" si="67"/>
        <v>10481443</v>
      </c>
      <c r="G883" s="3">
        <f ca="1">Tabela1[[#This Row],[Valor]]/Tabela1[[#This Row],[Período (dias)]]</f>
        <v>17469.071666666667</v>
      </c>
      <c r="H883" s="3" t="str">
        <f t="shared" ca="1" si="68"/>
        <v>João Matias</v>
      </c>
      <c r="I883" t="str">
        <f t="shared" ca="1" si="69"/>
        <v>Problemas na Conclusão</v>
      </c>
    </row>
    <row r="884" spans="1:9" x14ac:dyDescent="0.3">
      <c r="A884" s="1">
        <f t="shared" ca="1" si="65"/>
        <v>37503</v>
      </c>
      <c r="B884" s="1">
        <f ca="1">DATE(RANDBETWEEN(1,2),RANDBETWEEN(1,12),RANDBETWEEN(1,31))+Tabela1[[#This Row],[Data de entrada]]</f>
        <v>37990</v>
      </c>
      <c r="C884" s="2">
        <f ca="1">Tabela1[[#This Row],[Data de saída]]-Tabela1[[#This Row],[Data de entrada]]</f>
        <v>487</v>
      </c>
      <c r="D884">
        <f t="shared" ca="1" si="66"/>
        <v>458482</v>
      </c>
      <c r="E8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4" s="3">
        <f t="shared" ca="1" si="67"/>
        <v>5876492</v>
      </c>
      <c r="G884" s="3">
        <f ca="1">Tabela1[[#This Row],[Valor]]/Tabela1[[#This Row],[Período (dias)]]</f>
        <v>12066.718685831622</v>
      </c>
      <c r="H884" s="3" t="str">
        <f t="shared" ca="1" si="68"/>
        <v>João Matias</v>
      </c>
      <c r="I884" t="str">
        <f t="shared" ca="1" si="69"/>
        <v>Problemas na Conclusão</v>
      </c>
    </row>
    <row r="885" spans="1:9" x14ac:dyDescent="0.3">
      <c r="A885" s="1">
        <f t="shared" ca="1" si="65"/>
        <v>42250</v>
      </c>
      <c r="B885" s="1">
        <f ca="1">DATE(RANDBETWEEN(1,2),RANDBETWEEN(1,12),RANDBETWEEN(1,31))+Tabela1[[#This Row],[Data de entrada]]</f>
        <v>43063</v>
      </c>
      <c r="C885" s="2">
        <f ca="1">Tabela1[[#This Row],[Data de saída]]-Tabela1[[#This Row],[Data de entrada]]</f>
        <v>813</v>
      </c>
      <c r="D885">
        <f t="shared" ca="1" si="66"/>
        <v>4890081</v>
      </c>
      <c r="E8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5" s="3">
        <f t="shared" ca="1" si="67"/>
        <v>8492027</v>
      </c>
      <c r="G885" s="3">
        <f ca="1">Tabela1[[#This Row],[Valor]]/Tabela1[[#This Row],[Período (dias)]]</f>
        <v>10445.297662976629</v>
      </c>
      <c r="H885" s="3" t="str">
        <f t="shared" ca="1" si="68"/>
        <v>Carlos Cerezo</v>
      </c>
      <c r="I885" t="str">
        <f t="shared" ca="1" si="69"/>
        <v/>
      </c>
    </row>
    <row r="886" spans="1:9" x14ac:dyDescent="0.3">
      <c r="A886" s="1">
        <f t="shared" ca="1" si="65"/>
        <v>42234</v>
      </c>
      <c r="B886" s="1">
        <f ca="1">DATE(RANDBETWEEN(1,2),RANDBETWEEN(1,12),RANDBETWEEN(1,31))+Tabela1[[#This Row],[Data de entrada]]</f>
        <v>43107</v>
      </c>
      <c r="C886" s="2">
        <f ca="1">Tabela1[[#This Row],[Data de saída]]-Tabela1[[#This Row],[Data de entrada]]</f>
        <v>873</v>
      </c>
      <c r="D886">
        <f t="shared" ca="1" si="66"/>
        <v>9605908</v>
      </c>
      <c r="E8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6" s="3">
        <f t="shared" ca="1" si="67"/>
        <v>5283041</v>
      </c>
      <c r="G886" s="3">
        <f ca="1">Tabela1[[#This Row],[Valor]]/Tabela1[[#This Row],[Período (dias)]]</f>
        <v>6051.5933562428409</v>
      </c>
      <c r="H886" s="3" t="str">
        <f t="shared" ca="1" si="68"/>
        <v>João Matias</v>
      </c>
      <c r="I886" t="str">
        <f t="shared" ca="1" si="69"/>
        <v>Problemas na Conclusão</v>
      </c>
    </row>
    <row r="887" spans="1:9" x14ac:dyDescent="0.3">
      <c r="A887" s="1">
        <f t="shared" ca="1" si="65"/>
        <v>38558</v>
      </c>
      <c r="B887" s="1">
        <f ca="1">DATE(RANDBETWEEN(1,2),RANDBETWEEN(1,12),RANDBETWEEN(1,31))+Tabela1[[#This Row],[Data de entrada]]</f>
        <v>39534</v>
      </c>
      <c r="C887" s="2">
        <f ca="1">Tabela1[[#This Row],[Data de saída]]-Tabela1[[#This Row],[Data de entrada]]</f>
        <v>976</v>
      </c>
      <c r="D887">
        <f t="shared" ca="1" si="66"/>
        <v>5017371</v>
      </c>
      <c r="E8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7" s="3">
        <f t="shared" ca="1" si="67"/>
        <v>1022347</v>
      </c>
      <c r="G887" s="3">
        <f ca="1">Tabela1[[#This Row],[Valor]]/Tabela1[[#This Row],[Período (dias)]]</f>
        <v>1047.486680327869</v>
      </c>
      <c r="H887" s="3" t="str">
        <f t="shared" ca="1" si="68"/>
        <v>Juliana Souza</v>
      </c>
      <c r="I887" t="str">
        <f t="shared" ca="1" si="69"/>
        <v>Excedeu o Orçamento</v>
      </c>
    </row>
    <row r="888" spans="1:9" x14ac:dyDescent="0.3">
      <c r="A888" s="1">
        <f t="shared" ca="1" si="65"/>
        <v>37742</v>
      </c>
      <c r="B888" s="1">
        <f ca="1">DATE(RANDBETWEEN(1,2),RANDBETWEEN(1,12),RANDBETWEEN(1,31))+Tabela1[[#This Row],[Data de entrada]]</f>
        <v>38628</v>
      </c>
      <c r="C888" s="2">
        <f ca="1">Tabela1[[#This Row],[Data de saída]]-Tabela1[[#This Row],[Data de entrada]]</f>
        <v>886</v>
      </c>
      <c r="D888">
        <f t="shared" ca="1" si="66"/>
        <v>2749577</v>
      </c>
      <c r="E8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8" s="3">
        <f t="shared" ca="1" si="67"/>
        <v>12406</v>
      </c>
      <c r="G888" s="3">
        <f ca="1">Tabela1[[#This Row],[Valor]]/Tabela1[[#This Row],[Período (dias)]]</f>
        <v>14.002257336343115</v>
      </c>
      <c r="H888" s="3" t="str">
        <f t="shared" ca="1" si="68"/>
        <v>Juliana Souza</v>
      </c>
      <c r="I888" t="str">
        <f t="shared" ca="1" si="69"/>
        <v/>
      </c>
    </row>
    <row r="889" spans="1:9" x14ac:dyDescent="0.3">
      <c r="A889" s="1">
        <f t="shared" ca="1" si="65"/>
        <v>37373</v>
      </c>
      <c r="B889" s="1">
        <f ca="1">DATE(RANDBETWEEN(1,2),RANDBETWEEN(1,12),RANDBETWEEN(1,31))+Tabela1[[#This Row],[Data de entrada]]</f>
        <v>38284</v>
      </c>
      <c r="C889" s="2">
        <f ca="1">Tabela1[[#This Row],[Data de saída]]-Tabela1[[#This Row],[Data de entrada]]</f>
        <v>911</v>
      </c>
      <c r="D889">
        <f t="shared" ca="1" si="66"/>
        <v>5651591</v>
      </c>
      <c r="E8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9" s="3">
        <f t="shared" ca="1" si="67"/>
        <v>10575359</v>
      </c>
      <c r="G889" s="3">
        <f ca="1">Tabela1[[#This Row],[Valor]]/Tabela1[[#This Row],[Período (dias)]]</f>
        <v>11608.517014270034</v>
      </c>
      <c r="H889" s="3" t="str">
        <f t="shared" ca="1" si="68"/>
        <v>Carlos Cerezo</v>
      </c>
      <c r="I889" t="str">
        <f t="shared" ca="1" si="69"/>
        <v/>
      </c>
    </row>
    <row r="890" spans="1:9" x14ac:dyDescent="0.3">
      <c r="A890" s="1">
        <f t="shared" ca="1" si="65"/>
        <v>40800</v>
      </c>
      <c r="B890" s="1">
        <f ca="1">DATE(RANDBETWEEN(1,2),RANDBETWEEN(1,12),RANDBETWEEN(1,31))+Tabela1[[#This Row],[Data de entrada]]</f>
        <v>41190</v>
      </c>
      <c r="C890" s="2">
        <f ca="1">Tabela1[[#This Row],[Data de saída]]-Tabela1[[#This Row],[Data de entrada]]</f>
        <v>390</v>
      </c>
      <c r="D890">
        <f t="shared" ca="1" si="66"/>
        <v>5156317</v>
      </c>
      <c r="E89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90" s="3">
        <f t="shared" ca="1" si="67"/>
        <v>11366528</v>
      </c>
      <c r="G890" s="3">
        <f ca="1">Tabela1[[#This Row],[Valor]]/Tabela1[[#This Row],[Período (dias)]]</f>
        <v>29144.943589743591</v>
      </c>
      <c r="H890" s="3" t="str">
        <f t="shared" ca="1" si="68"/>
        <v>Juliana Souza</v>
      </c>
      <c r="I890" t="str">
        <f t="shared" ca="1" si="69"/>
        <v>Excedeu o Orçamento</v>
      </c>
    </row>
    <row r="891" spans="1:9" x14ac:dyDescent="0.3">
      <c r="A891" s="1">
        <f t="shared" ca="1" si="65"/>
        <v>38195</v>
      </c>
      <c r="B891" s="1">
        <f ca="1">DATE(RANDBETWEEN(1,2),RANDBETWEEN(1,12),RANDBETWEEN(1,31))+Tabela1[[#This Row],[Data de entrada]]</f>
        <v>38869</v>
      </c>
      <c r="C891" s="2">
        <f ca="1">Tabela1[[#This Row],[Data de saída]]-Tabela1[[#This Row],[Data de entrada]]</f>
        <v>674</v>
      </c>
      <c r="D891">
        <f t="shared" ca="1" si="66"/>
        <v>2379194</v>
      </c>
      <c r="E8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1" s="3">
        <f t="shared" ca="1" si="67"/>
        <v>10494070</v>
      </c>
      <c r="G891" s="3">
        <f ca="1">Tabela1[[#This Row],[Valor]]/Tabela1[[#This Row],[Período (dias)]]</f>
        <v>15569.836795252226</v>
      </c>
      <c r="H891" s="3" t="str">
        <f t="shared" ca="1" si="68"/>
        <v>João Matias</v>
      </c>
      <c r="I891" t="str">
        <f t="shared" ca="1" si="69"/>
        <v/>
      </c>
    </row>
    <row r="892" spans="1:9" x14ac:dyDescent="0.3">
      <c r="A892" s="1">
        <f t="shared" ca="1" si="65"/>
        <v>42486</v>
      </c>
      <c r="B892" s="1">
        <f ca="1">DATE(RANDBETWEEN(1,2),RANDBETWEEN(1,12),RANDBETWEEN(1,31))+Tabela1[[#This Row],[Data de entrada]]</f>
        <v>43162</v>
      </c>
      <c r="C892" s="2">
        <f ca="1">Tabela1[[#This Row],[Data de saída]]-Tabela1[[#This Row],[Data de entrada]]</f>
        <v>676</v>
      </c>
      <c r="D892">
        <f t="shared" ca="1" si="66"/>
        <v>9958726</v>
      </c>
      <c r="E8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2" s="3">
        <f t="shared" ca="1" si="67"/>
        <v>6093372</v>
      </c>
      <c r="G892" s="3">
        <f ca="1">Tabela1[[#This Row],[Valor]]/Tabela1[[#This Row],[Período (dias)]]</f>
        <v>9013.8639053254446</v>
      </c>
      <c r="H892" s="3" t="str">
        <f t="shared" ca="1" si="68"/>
        <v>Juliana Souza</v>
      </c>
      <c r="I892" t="str">
        <f t="shared" ca="1" si="69"/>
        <v/>
      </c>
    </row>
    <row r="893" spans="1:9" x14ac:dyDescent="0.3">
      <c r="A893" s="1">
        <f t="shared" ca="1" si="65"/>
        <v>41927</v>
      </c>
      <c r="B893" s="1">
        <f ca="1">DATE(RANDBETWEEN(1,2),RANDBETWEEN(1,12),RANDBETWEEN(1,31))+Tabela1[[#This Row],[Data de entrada]]</f>
        <v>42567</v>
      </c>
      <c r="C893" s="2">
        <f ca="1">Tabela1[[#This Row],[Data de saída]]-Tabela1[[#This Row],[Data de entrada]]</f>
        <v>640</v>
      </c>
      <c r="D893">
        <f t="shared" ca="1" si="66"/>
        <v>3486615</v>
      </c>
      <c r="E8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3" s="3">
        <f t="shared" ca="1" si="67"/>
        <v>577816</v>
      </c>
      <c r="G893" s="3">
        <f ca="1">Tabela1[[#This Row],[Valor]]/Tabela1[[#This Row],[Período (dias)]]</f>
        <v>902.83749999999998</v>
      </c>
      <c r="H893" s="3" t="str">
        <f t="shared" ca="1" si="68"/>
        <v>João Matias</v>
      </c>
      <c r="I893" t="str">
        <f t="shared" ca="1" si="69"/>
        <v/>
      </c>
    </row>
    <row r="894" spans="1:9" x14ac:dyDescent="0.3">
      <c r="A894" s="1">
        <f t="shared" ca="1" si="65"/>
        <v>36695</v>
      </c>
      <c r="B894" s="1">
        <f ca="1">DATE(RANDBETWEEN(1,2),RANDBETWEEN(1,12),RANDBETWEEN(1,31))+Tabela1[[#This Row],[Data de entrada]]</f>
        <v>37151</v>
      </c>
      <c r="C894" s="2">
        <f ca="1">Tabela1[[#This Row],[Data de saída]]-Tabela1[[#This Row],[Data de entrada]]</f>
        <v>456</v>
      </c>
      <c r="D894">
        <f t="shared" ca="1" si="66"/>
        <v>6762442</v>
      </c>
      <c r="E8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4" s="3">
        <f t="shared" ca="1" si="67"/>
        <v>17941046</v>
      </c>
      <c r="G894" s="3">
        <f ca="1">Tabela1[[#This Row],[Valor]]/Tabela1[[#This Row],[Período (dias)]]</f>
        <v>39344.399122807015</v>
      </c>
      <c r="H894" s="3" t="str">
        <f t="shared" ca="1" si="68"/>
        <v>Juliana Souza</v>
      </c>
      <c r="I894" t="str">
        <f t="shared" ca="1" si="69"/>
        <v/>
      </c>
    </row>
    <row r="895" spans="1:9" x14ac:dyDescent="0.3">
      <c r="A895" s="1">
        <f t="shared" ca="1" si="65"/>
        <v>42998</v>
      </c>
      <c r="B895" s="1">
        <f ca="1">DATE(RANDBETWEEN(1,2),RANDBETWEEN(1,12),RANDBETWEEN(1,31))+Tabela1[[#This Row],[Data de entrada]]</f>
        <v>43749</v>
      </c>
      <c r="C895" s="2">
        <f ca="1">Tabela1[[#This Row],[Data de saída]]-Tabela1[[#This Row],[Data de entrada]]</f>
        <v>751</v>
      </c>
      <c r="D895">
        <f t="shared" ca="1" si="66"/>
        <v>743281</v>
      </c>
      <c r="E8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5" s="3">
        <f t="shared" ca="1" si="67"/>
        <v>3225529</v>
      </c>
      <c r="G895" s="3">
        <f ca="1">Tabela1[[#This Row],[Valor]]/Tabela1[[#This Row],[Período (dias)]]</f>
        <v>4294.9786950732359</v>
      </c>
      <c r="H895" s="3" t="str">
        <f t="shared" ca="1" si="68"/>
        <v>João Matias</v>
      </c>
      <c r="I895" t="str">
        <f t="shared" ca="1" si="69"/>
        <v>Problemas na Conclusão</v>
      </c>
    </row>
    <row r="896" spans="1:9" x14ac:dyDescent="0.3">
      <c r="A896" s="1">
        <f t="shared" ca="1" si="65"/>
        <v>37645</v>
      </c>
      <c r="B896" s="1">
        <f ca="1">DATE(RANDBETWEEN(1,2),RANDBETWEEN(1,12),RANDBETWEEN(1,31))+Tabela1[[#This Row],[Data de entrada]]</f>
        <v>38573</v>
      </c>
      <c r="C896" s="2">
        <f ca="1">Tabela1[[#This Row],[Data de saída]]-Tabela1[[#This Row],[Data de entrada]]</f>
        <v>928</v>
      </c>
      <c r="D896">
        <f t="shared" ca="1" si="66"/>
        <v>8019078</v>
      </c>
      <c r="E8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6" s="3">
        <f t="shared" ca="1" si="67"/>
        <v>583675</v>
      </c>
      <c r="G896" s="3">
        <f ca="1">Tabela1[[#This Row],[Valor]]/Tabela1[[#This Row],[Período (dias)]]</f>
        <v>628.96012931034488</v>
      </c>
      <c r="H896" s="3" t="str">
        <f t="shared" ca="1" si="68"/>
        <v>Carlos Cerezo</v>
      </c>
      <c r="I896" t="str">
        <f t="shared" ca="1" si="69"/>
        <v>Excedeu o Orçamento</v>
      </c>
    </row>
    <row r="897" spans="1:9" x14ac:dyDescent="0.3">
      <c r="A897" s="1">
        <f t="shared" ca="1" si="65"/>
        <v>40573</v>
      </c>
      <c r="B897" s="1">
        <f ca="1">DATE(RANDBETWEEN(1,2),RANDBETWEEN(1,12),RANDBETWEEN(1,31))+Tabela1[[#This Row],[Data de entrada]]</f>
        <v>41132</v>
      </c>
      <c r="C897" s="2">
        <f ca="1">Tabela1[[#This Row],[Data de saída]]-Tabela1[[#This Row],[Data de entrada]]</f>
        <v>559</v>
      </c>
      <c r="D897">
        <f t="shared" ca="1" si="66"/>
        <v>8174752</v>
      </c>
      <c r="E8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7" s="3">
        <f t="shared" ca="1" si="67"/>
        <v>19879993</v>
      </c>
      <c r="G897" s="3">
        <f ca="1">Tabela1[[#This Row],[Valor]]/Tabela1[[#This Row],[Período (dias)]]</f>
        <v>35563.493738819321</v>
      </c>
      <c r="H897" s="3" t="str">
        <f t="shared" ca="1" si="68"/>
        <v>João Matias</v>
      </c>
      <c r="I897" t="str">
        <f t="shared" ca="1" si="69"/>
        <v/>
      </c>
    </row>
    <row r="898" spans="1:9" x14ac:dyDescent="0.3">
      <c r="A898" s="1">
        <f t="shared" ref="A898:A937" ca="1" si="70">DATE(RANDBETWEEN(2000,2024),RANDBETWEEN(1,12),RANDBETWEEN(1,31))</f>
        <v>38797</v>
      </c>
      <c r="B898" s="1">
        <f ca="1">DATE(RANDBETWEEN(1,2),RANDBETWEEN(1,12),RANDBETWEEN(1,31))+Tabela1[[#This Row],[Data de entrada]]</f>
        <v>39616</v>
      </c>
      <c r="C898" s="2">
        <f ca="1">Tabela1[[#This Row],[Data de saída]]-Tabela1[[#This Row],[Data de entrada]]</f>
        <v>819</v>
      </c>
      <c r="D898">
        <f t="shared" ref="D898:D937" ca="1" si="71">RANDBETWEEN(1,10000000)</f>
        <v>7415291</v>
      </c>
      <c r="E8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8" s="3">
        <f t="shared" ref="F898:F937" ca="1" si="72">RANDBETWEEN(1,20000000)</f>
        <v>4681453</v>
      </c>
      <c r="G898" s="3">
        <f ca="1">Tabela1[[#This Row],[Valor]]/Tabela1[[#This Row],[Período (dias)]]</f>
        <v>5716.0598290598291</v>
      </c>
      <c r="H898" s="3" t="str">
        <f t="shared" ref="H898:H937" ca="1" si="73">IF(RANDBETWEEN(1,2)=1,"João Matias",IF(RANDBETWEEN(1,2)=1,"Carlos Cerezo","Juliana Souza"))</f>
        <v>João Matias</v>
      </c>
      <c r="I898" t="str">
        <f t="shared" ref="I898:I937" ca="1" si="74">IF(RANDBETWEEN(1,2)=1,"",IF(RANDBETWEEN(1,2)=1,"Excedeu o Orçamento","Problemas na Conclusão"))</f>
        <v/>
      </c>
    </row>
    <row r="899" spans="1:9" x14ac:dyDescent="0.3">
      <c r="A899" s="1">
        <f t="shared" ca="1" si="70"/>
        <v>44553</v>
      </c>
      <c r="B899" s="1">
        <f ca="1">DATE(RANDBETWEEN(1,2),RANDBETWEEN(1,12),RANDBETWEEN(1,31))+Tabela1[[#This Row],[Data de entrada]]</f>
        <v>45506</v>
      </c>
      <c r="C899" s="2">
        <f ca="1">Tabela1[[#This Row],[Data de saída]]-Tabela1[[#This Row],[Data de entrada]]</f>
        <v>953</v>
      </c>
      <c r="D899">
        <f t="shared" ca="1" si="71"/>
        <v>1058021</v>
      </c>
      <c r="E8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9" s="3">
        <f t="shared" ca="1" si="72"/>
        <v>4932078</v>
      </c>
      <c r="G899" s="3">
        <f ca="1">Tabela1[[#This Row],[Valor]]/Tabela1[[#This Row],[Período (dias)]]</f>
        <v>5175.3179433368314</v>
      </c>
      <c r="H899" s="3" t="str">
        <f t="shared" ca="1" si="73"/>
        <v>João Matias</v>
      </c>
      <c r="I899" t="str">
        <f t="shared" ca="1" si="74"/>
        <v>Problemas na Conclusão</v>
      </c>
    </row>
    <row r="900" spans="1:9" x14ac:dyDescent="0.3">
      <c r="A900" s="1">
        <f t="shared" ca="1" si="70"/>
        <v>39730</v>
      </c>
      <c r="B900" s="1">
        <f ca="1">DATE(RANDBETWEEN(1,2),RANDBETWEEN(1,12),RANDBETWEEN(1,31))+Tabela1[[#This Row],[Data de entrada]]</f>
        <v>40113</v>
      </c>
      <c r="C900" s="2">
        <f ca="1">Tabela1[[#This Row],[Data de saída]]-Tabela1[[#This Row],[Data de entrada]]</f>
        <v>383</v>
      </c>
      <c r="D900">
        <f t="shared" ca="1" si="71"/>
        <v>8234153</v>
      </c>
      <c r="E90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00" s="3">
        <f t="shared" ca="1" si="72"/>
        <v>1220387</v>
      </c>
      <c r="G900" s="3">
        <f ca="1">Tabela1[[#This Row],[Valor]]/Tabela1[[#This Row],[Período (dias)]]</f>
        <v>3186.3890339425589</v>
      </c>
      <c r="H900" s="3" t="str">
        <f t="shared" ca="1" si="73"/>
        <v>Juliana Souza</v>
      </c>
      <c r="I900" t="str">
        <f t="shared" ca="1" si="74"/>
        <v/>
      </c>
    </row>
    <row r="901" spans="1:9" x14ac:dyDescent="0.3">
      <c r="A901" s="1">
        <f t="shared" ca="1" si="70"/>
        <v>39918</v>
      </c>
      <c r="B901" s="1">
        <f ca="1">DATE(RANDBETWEEN(1,2),RANDBETWEEN(1,12),RANDBETWEEN(1,31))+Tabela1[[#This Row],[Data de entrada]]</f>
        <v>40844</v>
      </c>
      <c r="C901" s="2">
        <f ca="1">Tabela1[[#This Row],[Data de saída]]-Tabela1[[#This Row],[Data de entrada]]</f>
        <v>926</v>
      </c>
      <c r="D901">
        <f t="shared" ca="1" si="71"/>
        <v>7614193</v>
      </c>
      <c r="E9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1" s="3">
        <f t="shared" ca="1" si="72"/>
        <v>9735779</v>
      </c>
      <c r="G901" s="3">
        <f ca="1">Tabela1[[#This Row],[Valor]]/Tabela1[[#This Row],[Período (dias)]]</f>
        <v>10513.800215982721</v>
      </c>
      <c r="H901" s="3" t="str">
        <f t="shared" ca="1" si="73"/>
        <v>Juliana Souza</v>
      </c>
      <c r="I901" t="str">
        <f t="shared" ca="1" si="74"/>
        <v>Problemas na Conclusão</v>
      </c>
    </row>
    <row r="902" spans="1:9" x14ac:dyDescent="0.3">
      <c r="A902" s="1">
        <f t="shared" ca="1" si="70"/>
        <v>37411</v>
      </c>
      <c r="B902" s="1">
        <f ca="1">DATE(RANDBETWEEN(1,2),RANDBETWEEN(1,12),RANDBETWEEN(1,31))+Tabela1[[#This Row],[Data de entrada]]</f>
        <v>38304</v>
      </c>
      <c r="C902" s="2">
        <f ca="1">Tabela1[[#This Row],[Data de saída]]-Tabela1[[#This Row],[Data de entrada]]</f>
        <v>893</v>
      </c>
      <c r="D902">
        <f t="shared" ca="1" si="71"/>
        <v>9020231</v>
      </c>
      <c r="E9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2" s="3">
        <f t="shared" ca="1" si="72"/>
        <v>2516956</v>
      </c>
      <c r="G902" s="3">
        <f ca="1">Tabela1[[#This Row],[Valor]]/Tabela1[[#This Row],[Período (dias)]]</f>
        <v>2818.5397536394175</v>
      </c>
      <c r="H902" s="3" t="str">
        <f t="shared" ca="1" si="73"/>
        <v>João Matias</v>
      </c>
      <c r="I902" t="str">
        <f t="shared" ca="1" si="74"/>
        <v>Excedeu o Orçamento</v>
      </c>
    </row>
    <row r="903" spans="1:9" x14ac:dyDescent="0.3">
      <c r="A903" s="1">
        <f t="shared" ca="1" si="70"/>
        <v>38091</v>
      </c>
      <c r="B903" s="1">
        <f ca="1">DATE(RANDBETWEEN(1,2),RANDBETWEEN(1,12),RANDBETWEEN(1,31))+Tabela1[[#This Row],[Data de entrada]]</f>
        <v>39049</v>
      </c>
      <c r="C903" s="2">
        <f ca="1">Tabela1[[#This Row],[Data de saída]]-Tabela1[[#This Row],[Data de entrada]]</f>
        <v>958</v>
      </c>
      <c r="D903">
        <f t="shared" ca="1" si="71"/>
        <v>6617010</v>
      </c>
      <c r="E9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3" s="3">
        <f t="shared" ca="1" si="72"/>
        <v>345241</v>
      </c>
      <c r="G903" s="3">
        <f ca="1">Tabela1[[#This Row],[Valor]]/Tabela1[[#This Row],[Período (dias)]]</f>
        <v>360.37682672233819</v>
      </c>
      <c r="H903" s="3" t="str">
        <f t="shared" ca="1" si="73"/>
        <v>João Matias</v>
      </c>
      <c r="I903" t="str">
        <f t="shared" ca="1" si="74"/>
        <v/>
      </c>
    </row>
    <row r="904" spans="1:9" x14ac:dyDescent="0.3">
      <c r="A904" s="1">
        <f t="shared" ca="1" si="70"/>
        <v>37000</v>
      </c>
      <c r="B904" s="1">
        <f ca="1">DATE(RANDBETWEEN(1,2),RANDBETWEEN(1,12),RANDBETWEEN(1,31))+Tabela1[[#This Row],[Data de entrada]]</f>
        <v>37926</v>
      </c>
      <c r="C904" s="2">
        <f ca="1">Tabela1[[#This Row],[Data de saída]]-Tabela1[[#This Row],[Data de entrada]]</f>
        <v>926</v>
      </c>
      <c r="D904">
        <f t="shared" ca="1" si="71"/>
        <v>8616651</v>
      </c>
      <c r="E9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4" s="3">
        <f t="shared" ca="1" si="72"/>
        <v>19742900</v>
      </c>
      <c r="G904" s="3">
        <f ca="1">Tabela1[[#This Row],[Valor]]/Tabela1[[#This Row],[Período (dias)]]</f>
        <v>21320.626349892009</v>
      </c>
      <c r="H904" s="3" t="str">
        <f t="shared" ca="1" si="73"/>
        <v>Juliana Souza</v>
      </c>
      <c r="I904" t="str">
        <f t="shared" ca="1" si="74"/>
        <v/>
      </c>
    </row>
    <row r="905" spans="1:9" x14ac:dyDescent="0.3">
      <c r="A905" s="1">
        <f t="shared" ca="1" si="70"/>
        <v>41616</v>
      </c>
      <c r="B905" s="1">
        <f ca="1">DATE(RANDBETWEEN(1,2),RANDBETWEEN(1,12),RANDBETWEEN(1,31))+Tabela1[[#This Row],[Data de entrada]]</f>
        <v>42368</v>
      </c>
      <c r="C905" s="2">
        <f ca="1">Tabela1[[#This Row],[Data de saída]]-Tabela1[[#This Row],[Data de entrada]]</f>
        <v>752</v>
      </c>
      <c r="D905">
        <f t="shared" ca="1" si="71"/>
        <v>9715965</v>
      </c>
      <c r="E9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5" s="3">
        <f t="shared" ca="1" si="72"/>
        <v>8221736</v>
      </c>
      <c r="G905" s="3">
        <f ca="1">Tabela1[[#This Row],[Valor]]/Tabela1[[#This Row],[Período (dias)]]</f>
        <v>10933.159574468085</v>
      </c>
      <c r="H905" s="3" t="str">
        <f t="shared" ca="1" si="73"/>
        <v>Juliana Souza</v>
      </c>
      <c r="I905" t="str">
        <f t="shared" ca="1" si="74"/>
        <v>Excedeu o Orçamento</v>
      </c>
    </row>
    <row r="906" spans="1:9" x14ac:dyDescent="0.3">
      <c r="A906" s="1">
        <f t="shared" ca="1" si="70"/>
        <v>43487</v>
      </c>
      <c r="B906" s="1">
        <f ca="1">DATE(RANDBETWEEN(1,2),RANDBETWEEN(1,12),RANDBETWEEN(1,31))+Tabela1[[#This Row],[Data de entrada]]</f>
        <v>43890</v>
      </c>
      <c r="C906" s="2">
        <f ca="1">Tabela1[[#This Row],[Data de saída]]-Tabela1[[#This Row],[Data de entrada]]</f>
        <v>403</v>
      </c>
      <c r="D906">
        <f t="shared" ca="1" si="71"/>
        <v>1638357</v>
      </c>
      <c r="E9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6" s="3">
        <f t="shared" ca="1" si="72"/>
        <v>10979471</v>
      </c>
      <c r="G906" s="3">
        <f ca="1">Tabela1[[#This Row],[Valor]]/Tabela1[[#This Row],[Período (dias)]]</f>
        <v>27244.344913151366</v>
      </c>
      <c r="H906" s="3" t="str">
        <f t="shared" ca="1" si="73"/>
        <v>João Matias</v>
      </c>
      <c r="I906" t="str">
        <f t="shared" ca="1" si="74"/>
        <v/>
      </c>
    </row>
    <row r="907" spans="1:9" x14ac:dyDescent="0.3">
      <c r="A907" s="1">
        <f t="shared" ca="1" si="70"/>
        <v>42952</v>
      </c>
      <c r="B907" s="1">
        <f ca="1">DATE(RANDBETWEEN(1,2),RANDBETWEEN(1,12),RANDBETWEEN(1,31))+Tabela1[[#This Row],[Data de entrada]]</f>
        <v>43838</v>
      </c>
      <c r="C907" s="2">
        <f ca="1">Tabela1[[#This Row],[Data de saída]]-Tabela1[[#This Row],[Data de entrada]]</f>
        <v>886</v>
      </c>
      <c r="D907">
        <f t="shared" ca="1" si="71"/>
        <v>7741438</v>
      </c>
      <c r="E9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7" s="3">
        <f t="shared" ca="1" si="72"/>
        <v>15560122</v>
      </c>
      <c r="G907" s="3">
        <f ca="1">Tabela1[[#This Row],[Valor]]/Tabela1[[#This Row],[Período (dias)]]</f>
        <v>17562.214446952596</v>
      </c>
      <c r="H907" s="3" t="str">
        <f t="shared" ca="1" si="73"/>
        <v>João Matias</v>
      </c>
      <c r="I907" t="str">
        <f t="shared" ca="1" si="74"/>
        <v>Excedeu o Orçamento</v>
      </c>
    </row>
    <row r="908" spans="1:9" x14ac:dyDescent="0.3">
      <c r="A908" s="1">
        <f t="shared" ca="1" si="70"/>
        <v>40942</v>
      </c>
      <c r="B908" s="1">
        <f ca="1">DATE(RANDBETWEEN(1,2),RANDBETWEEN(1,12),RANDBETWEEN(1,31))+Tabela1[[#This Row],[Data de entrada]]</f>
        <v>41858</v>
      </c>
      <c r="C908" s="2">
        <f ca="1">Tabela1[[#This Row],[Data de saída]]-Tabela1[[#This Row],[Data de entrada]]</f>
        <v>916</v>
      </c>
      <c r="D908">
        <f t="shared" ca="1" si="71"/>
        <v>4434292</v>
      </c>
      <c r="E9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8" s="3">
        <f t="shared" ca="1" si="72"/>
        <v>12953866</v>
      </c>
      <c r="G908" s="3">
        <f ca="1">Tabela1[[#This Row],[Valor]]/Tabela1[[#This Row],[Período (dias)]]</f>
        <v>14141.775109170305</v>
      </c>
      <c r="H908" s="3" t="str">
        <f t="shared" ca="1" si="73"/>
        <v>Carlos Cerezo</v>
      </c>
      <c r="I908" t="str">
        <f t="shared" ca="1" si="74"/>
        <v/>
      </c>
    </row>
    <row r="909" spans="1:9" x14ac:dyDescent="0.3">
      <c r="A909" s="1">
        <f t="shared" ca="1" si="70"/>
        <v>44972</v>
      </c>
      <c r="B909" s="1">
        <f ca="1">DATE(RANDBETWEEN(1,2),RANDBETWEEN(1,12),RANDBETWEEN(1,31))+Tabela1[[#This Row],[Data de entrada]]</f>
        <v>45708</v>
      </c>
      <c r="C909" s="2">
        <f ca="1">Tabela1[[#This Row],[Data de saída]]-Tabela1[[#This Row],[Data de entrada]]</f>
        <v>736</v>
      </c>
      <c r="D909">
        <f t="shared" ca="1" si="71"/>
        <v>4790042</v>
      </c>
      <c r="E9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9" s="3">
        <f t="shared" ca="1" si="72"/>
        <v>14030600</v>
      </c>
      <c r="G909" s="3">
        <f ca="1">Tabela1[[#This Row],[Valor]]/Tabela1[[#This Row],[Período (dias)]]</f>
        <v>19063.315217391304</v>
      </c>
      <c r="H909" s="3" t="str">
        <f t="shared" ca="1" si="73"/>
        <v>Juliana Souza</v>
      </c>
      <c r="I909" t="str">
        <f t="shared" ca="1" si="74"/>
        <v/>
      </c>
    </row>
    <row r="910" spans="1:9" x14ac:dyDescent="0.3">
      <c r="A910" s="1">
        <f t="shared" ca="1" si="70"/>
        <v>39078</v>
      </c>
      <c r="B910" s="1">
        <f ca="1">DATE(RANDBETWEEN(1,2),RANDBETWEEN(1,12),RANDBETWEEN(1,31))+Tabela1[[#This Row],[Data de entrada]]</f>
        <v>40123</v>
      </c>
      <c r="C910" s="2">
        <f ca="1">Tabela1[[#This Row],[Data de saída]]-Tabela1[[#This Row],[Data de entrada]]</f>
        <v>1045</v>
      </c>
      <c r="D910">
        <f t="shared" ca="1" si="71"/>
        <v>6219432</v>
      </c>
      <c r="E9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0" s="3">
        <f t="shared" ca="1" si="72"/>
        <v>2720077</v>
      </c>
      <c r="G910" s="3">
        <f ca="1">Tabela1[[#This Row],[Valor]]/Tabela1[[#This Row],[Período (dias)]]</f>
        <v>2602.9444976076556</v>
      </c>
      <c r="H910" s="3" t="str">
        <f t="shared" ca="1" si="73"/>
        <v>João Matias</v>
      </c>
      <c r="I910" t="str">
        <f t="shared" ca="1" si="74"/>
        <v>Problemas na Conclusão</v>
      </c>
    </row>
    <row r="911" spans="1:9" x14ac:dyDescent="0.3">
      <c r="A911" s="1">
        <f t="shared" ca="1" si="70"/>
        <v>38393</v>
      </c>
      <c r="B911" s="1">
        <f ca="1">DATE(RANDBETWEEN(1,2),RANDBETWEEN(1,12),RANDBETWEEN(1,31))+Tabela1[[#This Row],[Data de entrada]]</f>
        <v>38982</v>
      </c>
      <c r="C911" s="2">
        <f ca="1">Tabela1[[#This Row],[Data de saída]]-Tabela1[[#This Row],[Data de entrada]]</f>
        <v>589</v>
      </c>
      <c r="D911">
        <f t="shared" ca="1" si="71"/>
        <v>6779970</v>
      </c>
      <c r="E9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1" s="3">
        <f t="shared" ca="1" si="72"/>
        <v>18476428</v>
      </c>
      <c r="G911" s="3">
        <f ca="1">Tabela1[[#This Row],[Valor]]/Tabela1[[#This Row],[Período (dias)]]</f>
        <v>31369.147707979628</v>
      </c>
      <c r="H911" s="3" t="str">
        <f t="shared" ca="1" si="73"/>
        <v>Juliana Souza</v>
      </c>
      <c r="I911" t="str">
        <f t="shared" ca="1" si="74"/>
        <v>Excedeu o Orçamento</v>
      </c>
    </row>
    <row r="912" spans="1:9" x14ac:dyDescent="0.3">
      <c r="A912" s="1">
        <f t="shared" ca="1" si="70"/>
        <v>38683</v>
      </c>
      <c r="B912" s="1">
        <f ca="1">DATE(RANDBETWEEN(1,2),RANDBETWEEN(1,12),RANDBETWEEN(1,31))+Tabela1[[#This Row],[Data de entrada]]</f>
        <v>39729</v>
      </c>
      <c r="C912" s="2">
        <f ca="1">Tabela1[[#This Row],[Data de saída]]-Tabela1[[#This Row],[Data de entrada]]</f>
        <v>1046</v>
      </c>
      <c r="D912">
        <f t="shared" ca="1" si="71"/>
        <v>3404130</v>
      </c>
      <c r="E9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2" s="3">
        <f t="shared" ca="1" si="72"/>
        <v>2481077</v>
      </c>
      <c r="G912" s="3">
        <f ca="1">Tabela1[[#This Row],[Valor]]/Tabela1[[#This Row],[Período (dias)]]</f>
        <v>2371.9665391969406</v>
      </c>
      <c r="H912" s="3" t="str">
        <f t="shared" ca="1" si="73"/>
        <v>João Matias</v>
      </c>
      <c r="I912" t="str">
        <f t="shared" ca="1" si="74"/>
        <v/>
      </c>
    </row>
    <row r="913" spans="1:9" x14ac:dyDescent="0.3">
      <c r="A913" s="1">
        <f t="shared" ca="1" si="70"/>
        <v>44464</v>
      </c>
      <c r="B913" s="1">
        <f ca="1">DATE(RANDBETWEEN(1,2),RANDBETWEEN(1,12),RANDBETWEEN(1,31))+Tabela1[[#This Row],[Data de entrada]]</f>
        <v>45482</v>
      </c>
      <c r="C913" s="2">
        <f ca="1">Tabela1[[#This Row],[Data de saída]]-Tabela1[[#This Row],[Data de entrada]]</f>
        <v>1018</v>
      </c>
      <c r="D913">
        <f t="shared" ca="1" si="71"/>
        <v>684382</v>
      </c>
      <c r="E91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3" s="3">
        <f t="shared" ca="1" si="72"/>
        <v>13333156</v>
      </c>
      <c r="G913" s="3">
        <f ca="1">Tabela1[[#This Row],[Valor]]/Tabela1[[#This Row],[Período (dias)]]</f>
        <v>13097.402750491159</v>
      </c>
      <c r="H913" s="3" t="str">
        <f t="shared" ca="1" si="73"/>
        <v>João Matias</v>
      </c>
      <c r="I913" t="str">
        <f t="shared" ca="1" si="74"/>
        <v>Excedeu o Orçamento</v>
      </c>
    </row>
    <row r="914" spans="1:9" x14ac:dyDescent="0.3">
      <c r="A914" s="1">
        <f t="shared" ca="1" si="70"/>
        <v>38338</v>
      </c>
      <c r="B914" s="1">
        <f ca="1">DATE(RANDBETWEEN(1,2),RANDBETWEEN(1,12),RANDBETWEEN(1,31))+Tabela1[[#This Row],[Data de entrada]]</f>
        <v>39403</v>
      </c>
      <c r="C914" s="2">
        <f ca="1">Tabela1[[#This Row],[Data de saída]]-Tabela1[[#This Row],[Data de entrada]]</f>
        <v>1065</v>
      </c>
      <c r="D914">
        <f t="shared" ca="1" si="71"/>
        <v>9745854</v>
      </c>
      <c r="E91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4" s="3">
        <f t="shared" ca="1" si="72"/>
        <v>7373496</v>
      </c>
      <c r="G914" s="3">
        <f ca="1">Tabela1[[#This Row],[Valor]]/Tabela1[[#This Row],[Período (dias)]]</f>
        <v>6923.4704225352116</v>
      </c>
      <c r="H914" s="3" t="str">
        <f t="shared" ca="1" si="73"/>
        <v>João Matias</v>
      </c>
      <c r="I914" t="str">
        <f t="shared" ca="1" si="74"/>
        <v/>
      </c>
    </row>
    <row r="915" spans="1:9" x14ac:dyDescent="0.3">
      <c r="A915" s="1">
        <f t="shared" ca="1" si="70"/>
        <v>38711</v>
      </c>
      <c r="B915" s="1">
        <f ca="1">DATE(RANDBETWEEN(1,2),RANDBETWEEN(1,12),RANDBETWEEN(1,31))+Tabela1[[#This Row],[Data de entrada]]</f>
        <v>39437</v>
      </c>
      <c r="C915" s="2">
        <f ca="1">Tabela1[[#This Row],[Data de saída]]-Tabela1[[#This Row],[Data de entrada]]</f>
        <v>726</v>
      </c>
      <c r="D915">
        <f t="shared" ca="1" si="71"/>
        <v>8600603</v>
      </c>
      <c r="E9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5" s="3">
        <f t="shared" ca="1" si="72"/>
        <v>4421117</v>
      </c>
      <c r="G915" s="3">
        <f ca="1">Tabela1[[#This Row],[Valor]]/Tabela1[[#This Row],[Período (dias)]]</f>
        <v>6089.6928374655645</v>
      </c>
      <c r="H915" s="3" t="str">
        <f t="shared" ca="1" si="73"/>
        <v>Carlos Cerezo</v>
      </c>
      <c r="I915" t="str">
        <f t="shared" ca="1" si="74"/>
        <v/>
      </c>
    </row>
    <row r="916" spans="1:9" x14ac:dyDescent="0.3">
      <c r="A916" s="1">
        <f t="shared" ca="1" si="70"/>
        <v>43538</v>
      </c>
      <c r="B916" s="1">
        <f ca="1">DATE(RANDBETWEEN(1,2),RANDBETWEEN(1,12),RANDBETWEEN(1,31))+Tabela1[[#This Row],[Data de entrada]]</f>
        <v>44599</v>
      </c>
      <c r="C916" s="2">
        <f ca="1">Tabela1[[#This Row],[Data de saída]]-Tabela1[[#This Row],[Data de entrada]]</f>
        <v>1061</v>
      </c>
      <c r="D916">
        <f t="shared" ca="1" si="71"/>
        <v>4843446</v>
      </c>
      <c r="E9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6" s="3">
        <f t="shared" ca="1" si="72"/>
        <v>15746536</v>
      </c>
      <c r="G916" s="3">
        <f ca="1">Tabela1[[#This Row],[Valor]]/Tabela1[[#This Row],[Período (dias)]]</f>
        <v>14841.221489161169</v>
      </c>
      <c r="H916" s="3" t="str">
        <f t="shared" ca="1" si="73"/>
        <v>Carlos Cerezo</v>
      </c>
      <c r="I916" t="str">
        <f t="shared" ca="1" si="74"/>
        <v>Excedeu o Orçamento</v>
      </c>
    </row>
    <row r="917" spans="1:9" x14ac:dyDescent="0.3">
      <c r="A917" s="1">
        <f t="shared" ca="1" si="70"/>
        <v>40127</v>
      </c>
      <c r="B917" s="1">
        <f ca="1">DATE(RANDBETWEEN(1,2),RANDBETWEEN(1,12),RANDBETWEEN(1,31))+Tabela1[[#This Row],[Data de entrada]]</f>
        <v>40636</v>
      </c>
      <c r="C917" s="2">
        <f ca="1">Tabela1[[#This Row],[Data de saída]]-Tabela1[[#This Row],[Data de entrada]]</f>
        <v>509</v>
      </c>
      <c r="D917">
        <f t="shared" ca="1" si="71"/>
        <v>5089844</v>
      </c>
      <c r="E9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7" s="3">
        <f t="shared" ca="1" si="72"/>
        <v>2489657</v>
      </c>
      <c r="G917" s="3">
        <f ca="1">Tabela1[[#This Row],[Valor]]/Tabela1[[#This Row],[Período (dias)]]</f>
        <v>4891.2711198428287</v>
      </c>
      <c r="H917" s="3" t="str">
        <f t="shared" ca="1" si="73"/>
        <v>Juliana Souza</v>
      </c>
      <c r="I917" t="str">
        <f t="shared" ca="1" si="74"/>
        <v/>
      </c>
    </row>
    <row r="918" spans="1:9" x14ac:dyDescent="0.3">
      <c r="A918" s="1">
        <f t="shared" ca="1" si="70"/>
        <v>43599</v>
      </c>
      <c r="B918" s="1">
        <f ca="1">DATE(RANDBETWEEN(1,2),RANDBETWEEN(1,12),RANDBETWEEN(1,31))+Tabela1[[#This Row],[Data de entrada]]</f>
        <v>44688</v>
      </c>
      <c r="C918" s="2">
        <f ca="1">Tabela1[[#This Row],[Data de saída]]-Tabela1[[#This Row],[Data de entrada]]</f>
        <v>1089</v>
      </c>
      <c r="D918">
        <f t="shared" ca="1" si="71"/>
        <v>5498869</v>
      </c>
      <c r="E91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8" s="3">
        <f t="shared" ca="1" si="72"/>
        <v>14058210</v>
      </c>
      <c r="G918" s="3">
        <f ca="1">Tabela1[[#This Row],[Valor]]/Tabela1[[#This Row],[Período (dias)]]</f>
        <v>12909.283746556473</v>
      </c>
      <c r="H918" s="3" t="str">
        <f t="shared" ca="1" si="73"/>
        <v>Juliana Souza</v>
      </c>
      <c r="I918" t="str">
        <f t="shared" ca="1" si="74"/>
        <v>Excedeu o Orçamento</v>
      </c>
    </row>
    <row r="919" spans="1:9" x14ac:dyDescent="0.3">
      <c r="A919" s="1">
        <f t="shared" ca="1" si="70"/>
        <v>37842</v>
      </c>
      <c r="B919" s="1">
        <f ca="1">DATE(RANDBETWEEN(1,2),RANDBETWEEN(1,12),RANDBETWEEN(1,31))+Tabela1[[#This Row],[Data de entrada]]</f>
        <v>38632</v>
      </c>
      <c r="C919" s="2">
        <f ca="1">Tabela1[[#This Row],[Data de saída]]-Tabela1[[#This Row],[Data de entrada]]</f>
        <v>790</v>
      </c>
      <c r="D919">
        <f t="shared" ca="1" si="71"/>
        <v>7351345</v>
      </c>
      <c r="E9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9" s="3">
        <f t="shared" ca="1" si="72"/>
        <v>13246426</v>
      </c>
      <c r="G919" s="3">
        <f ca="1">Tabela1[[#This Row],[Valor]]/Tabela1[[#This Row],[Período (dias)]]</f>
        <v>16767.627848101267</v>
      </c>
      <c r="H919" s="3" t="str">
        <f t="shared" ca="1" si="73"/>
        <v>João Matias</v>
      </c>
      <c r="I919" t="str">
        <f t="shared" ca="1" si="74"/>
        <v/>
      </c>
    </row>
    <row r="920" spans="1:9" x14ac:dyDescent="0.3">
      <c r="A920" s="1">
        <f t="shared" ca="1" si="70"/>
        <v>40097</v>
      </c>
      <c r="B920" s="1">
        <f ca="1">DATE(RANDBETWEEN(1,2),RANDBETWEEN(1,12),RANDBETWEEN(1,31))+Tabela1[[#This Row],[Data de entrada]]</f>
        <v>41067</v>
      </c>
      <c r="C920" s="2">
        <f ca="1">Tabela1[[#This Row],[Data de saída]]-Tabela1[[#This Row],[Data de entrada]]</f>
        <v>970</v>
      </c>
      <c r="D920">
        <f t="shared" ca="1" si="71"/>
        <v>9176489</v>
      </c>
      <c r="E9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0" s="3">
        <f t="shared" ca="1" si="72"/>
        <v>15289481</v>
      </c>
      <c r="G920" s="3">
        <f ca="1">Tabela1[[#This Row],[Valor]]/Tabela1[[#This Row],[Período (dias)]]</f>
        <v>15762.351546391752</v>
      </c>
      <c r="H920" s="3" t="str">
        <f t="shared" ca="1" si="73"/>
        <v>João Matias</v>
      </c>
      <c r="I920" t="str">
        <f t="shared" ca="1" si="74"/>
        <v/>
      </c>
    </row>
    <row r="921" spans="1:9" x14ac:dyDescent="0.3">
      <c r="A921" s="1">
        <f t="shared" ca="1" si="70"/>
        <v>44855</v>
      </c>
      <c r="B921" s="1">
        <f ca="1">DATE(RANDBETWEEN(1,2),RANDBETWEEN(1,12),RANDBETWEEN(1,31))+Tabela1[[#This Row],[Data de entrada]]</f>
        <v>45258</v>
      </c>
      <c r="C921" s="2">
        <f ca="1">Tabela1[[#This Row],[Data de saída]]-Tabela1[[#This Row],[Data de entrada]]</f>
        <v>403</v>
      </c>
      <c r="D921">
        <f t="shared" ca="1" si="71"/>
        <v>2856236</v>
      </c>
      <c r="E9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1" s="3">
        <f t="shared" ca="1" si="72"/>
        <v>2595938</v>
      </c>
      <c r="G921" s="3">
        <f ca="1">Tabela1[[#This Row],[Valor]]/Tabela1[[#This Row],[Período (dias)]]</f>
        <v>6441.5334987593051</v>
      </c>
      <c r="H921" s="3" t="str">
        <f t="shared" ca="1" si="73"/>
        <v>Juliana Souza</v>
      </c>
      <c r="I921" t="str">
        <f t="shared" ca="1" si="74"/>
        <v/>
      </c>
    </row>
    <row r="922" spans="1:9" x14ac:dyDescent="0.3">
      <c r="A922" s="1">
        <f t="shared" ca="1" si="70"/>
        <v>43516</v>
      </c>
      <c r="B922" s="1">
        <f ca="1">DATE(RANDBETWEEN(1,2),RANDBETWEEN(1,12),RANDBETWEEN(1,31))+Tabela1[[#This Row],[Data de entrada]]</f>
        <v>44375</v>
      </c>
      <c r="C922" s="2">
        <f ca="1">Tabela1[[#This Row],[Data de saída]]-Tabela1[[#This Row],[Data de entrada]]</f>
        <v>859</v>
      </c>
      <c r="D922">
        <f t="shared" ca="1" si="71"/>
        <v>3834514</v>
      </c>
      <c r="E9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2" s="3">
        <f t="shared" ca="1" si="72"/>
        <v>18248090</v>
      </c>
      <c r="G922" s="3">
        <f ca="1">Tabela1[[#This Row],[Valor]]/Tabela1[[#This Row],[Período (dias)]]</f>
        <v>21243.410942956925</v>
      </c>
      <c r="H922" s="3" t="str">
        <f t="shared" ca="1" si="73"/>
        <v>Carlos Cerezo</v>
      </c>
      <c r="I922" t="str">
        <f t="shared" ca="1" si="74"/>
        <v>Problemas na Conclusão</v>
      </c>
    </row>
    <row r="923" spans="1:9" x14ac:dyDescent="0.3">
      <c r="A923" s="1">
        <f t="shared" ca="1" si="70"/>
        <v>40906</v>
      </c>
      <c r="B923" s="1">
        <f ca="1">DATE(RANDBETWEEN(1,2),RANDBETWEEN(1,12),RANDBETWEEN(1,31))+Tabela1[[#This Row],[Data de entrada]]</f>
        <v>41709</v>
      </c>
      <c r="C923" s="2">
        <f ca="1">Tabela1[[#This Row],[Data de saída]]-Tabela1[[#This Row],[Data de entrada]]</f>
        <v>803</v>
      </c>
      <c r="D923">
        <f t="shared" ca="1" si="71"/>
        <v>4918681</v>
      </c>
      <c r="E9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3" s="3">
        <f t="shared" ca="1" si="72"/>
        <v>6533044</v>
      </c>
      <c r="G923" s="3">
        <f ca="1">Tabela1[[#This Row],[Valor]]/Tabela1[[#This Row],[Período (dias)]]</f>
        <v>8135.7957658779578</v>
      </c>
      <c r="H923" s="3" t="str">
        <f t="shared" ca="1" si="73"/>
        <v>Carlos Cerezo</v>
      </c>
      <c r="I923" t="str">
        <f t="shared" ca="1" si="74"/>
        <v>Problemas na Conclusão</v>
      </c>
    </row>
    <row r="924" spans="1:9" x14ac:dyDescent="0.3">
      <c r="A924" s="1">
        <f t="shared" ca="1" si="70"/>
        <v>44596</v>
      </c>
      <c r="B924" s="1">
        <f ca="1">DATE(RANDBETWEEN(1,2),RANDBETWEEN(1,12),RANDBETWEEN(1,31))+Tabela1[[#This Row],[Data de entrada]]</f>
        <v>45180</v>
      </c>
      <c r="C924" s="2">
        <f ca="1">Tabela1[[#This Row],[Data de saída]]-Tabela1[[#This Row],[Data de entrada]]</f>
        <v>584</v>
      </c>
      <c r="D924">
        <f t="shared" ca="1" si="71"/>
        <v>29719</v>
      </c>
      <c r="E9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4" s="3">
        <f t="shared" ca="1" si="72"/>
        <v>16562871</v>
      </c>
      <c r="G924" s="3">
        <f ca="1">Tabela1[[#This Row],[Valor]]/Tabela1[[#This Row],[Período (dias)]]</f>
        <v>28361.080479452055</v>
      </c>
      <c r="H924" s="3" t="str">
        <f t="shared" ca="1" si="73"/>
        <v>Juliana Souza</v>
      </c>
      <c r="I924" t="str">
        <f t="shared" ca="1" si="74"/>
        <v/>
      </c>
    </row>
    <row r="925" spans="1:9" x14ac:dyDescent="0.3">
      <c r="A925" s="1">
        <f t="shared" ca="1" si="70"/>
        <v>37547</v>
      </c>
      <c r="B925" s="1">
        <f ca="1">DATE(RANDBETWEEN(1,2),RANDBETWEEN(1,12),RANDBETWEEN(1,31))+Tabela1[[#This Row],[Data de entrada]]</f>
        <v>37948</v>
      </c>
      <c r="C925" s="2">
        <f ca="1">Tabela1[[#This Row],[Data de saída]]-Tabela1[[#This Row],[Data de entrada]]</f>
        <v>401</v>
      </c>
      <c r="D925">
        <f t="shared" ca="1" si="71"/>
        <v>6638796</v>
      </c>
      <c r="E9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5" s="3">
        <f t="shared" ca="1" si="72"/>
        <v>11783613</v>
      </c>
      <c r="G925" s="3">
        <f ca="1">Tabela1[[#This Row],[Valor]]/Tabela1[[#This Row],[Período (dias)]]</f>
        <v>29385.568578553615</v>
      </c>
      <c r="H925" s="3" t="str">
        <f t="shared" ca="1" si="73"/>
        <v>Juliana Souza</v>
      </c>
      <c r="I925" t="str">
        <f t="shared" ca="1" si="74"/>
        <v>Problemas na Conclusão</v>
      </c>
    </row>
    <row r="926" spans="1:9" x14ac:dyDescent="0.3">
      <c r="A926" s="1">
        <f t="shared" ca="1" si="70"/>
        <v>44413</v>
      </c>
      <c r="B926" s="1">
        <f ca="1">DATE(RANDBETWEEN(1,2),RANDBETWEEN(1,12),RANDBETWEEN(1,31))+Tabela1[[#This Row],[Data de entrada]]</f>
        <v>45182</v>
      </c>
      <c r="C926" s="2">
        <f ca="1">Tabela1[[#This Row],[Data de saída]]-Tabela1[[#This Row],[Data de entrada]]</f>
        <v>769</v>
      </c>
      <c r="D926">
        <f t="shared" ca="1" si="71"/>
        <v>824538</v>
      </c>
      <c r="E9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6" s="3">
        <f t="shared" ca="1" si="72"/>
        <v>10459056</v>
      </c>
      <c r="G926" s="3">
        <f ca="1">Tabela1[[#This Row],[Valor]]/Tabela1[[#This Row],[Período (dias)]]</f>
        <v>13600.853055916776</v>
      </c>
      <c r="H926" s="3" t="str">
        <f t="shared" ca="1" si="73"/>
        <v>Carlos Cerezo</v>
      </c>
      <c r="I926" t="str">
        <f t="shared" ca="1" si="74"/>
        <v/>
      </c>
    </row>
    <row r="927" spans="1:9" x14ac:dyDescent="0.3">
      <c r="A927" s="1">
        <f t="shared" ca="1" si="70"/>
        <v>43006</v>
      </c>
      <c r="B927" s="1">
        <f ca="1">DATE(RANDBETWEEN(1,2),RANDBETWEEN(1,12),RANDBETWEEN(1,31))+Tabela1[[#This Row],[Data de entrada]]</f>
        <v>43379</v>
      </c>
      <c r="C927" s="2">
        <f ca="1">Tabela1[[#This Row],[Data de saída]]-Tabela1[[#This Row],[Data de entrada]]</f>
        <v>373</v>
      </c>
      <c r="D927">
        <f t="shared" ca="1" si="71"/>
        <v>9141678</v>
      </c>
      <c r="E92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27" s="3">
        <f t="shared" ca="1" si="72"/>
        <v>17414648</v>
      </c>
      <c r="G927" s="3">
        <f ca="1">Tabela1[[#This Row],[Valor]]/Tabela1[[#This Row],[Período (dias)]]</f>
        <v>46688.06434316354</v>
      </c>
      <c r="H927" s="3" t="str">
        <f t="shared" ca="1" si="73"/>
        <v>João Matias</v>
      </c>
      <c r="I927" t="str">
        <f t="shared" ca="1" si="74"/>
        <v/>
      </c>
    </row>
    <row r="928" spans="1:9" x14ac:dyDescent="0.3">
      <c r="A928" s="1">
        <f t="shared" ca="1" si="70"/>
        <v>44316</v>
      </c>
      <c r="B928" s="1">
        <f ca="1">DATE(RANDBETWEEN(1,2),RANDBETWEEN(1,12),RANDBETWEEN(1,31))+Tabela1[[#This Row],[Data de entrada]]</f>
        <v>45175</v>
      </c>
      <c r="C928" s="2">
        <f ca="1">Tabela1[[#This Row],[Data de saída]]-Tabela1[[#This Row],[Data de entrada]]</f>
        <v>859</v>
      </c>
      <c r="D928">
        <f t="shared" ca="1" si="71"/>
        <v>1959239</v>
      </c>
      <c r="E9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8" s="3">
        <f t="shared" ca="1" si="72"/>
        <v>17534528</v>
      </c>
      <c r="G928" s="3">
        <f ca="1">Tabela1[[#This Row],[Valor]]/Tabela1[[#This Row],[Período (dias)]]</f>
        <v>20412.721769499418</v>
      </c>
      <c r="H928" s="3" t="str">
        <f t="shared" ca="1" si="73"/>
        <v>João Matias</v>
      </c>
      <c r="I928" t="str">
        <f t="shared" ca="1" si="74"/>
        <v>Problemas na Conclusão</v>
      </c>
    </row>
    <row r="929" spans="1:9" x14ac:dyDescent="0.3">
      <c r="A929" s="1">
        <f t="shared" ca="1" si="70"/>
        <v>39707</v>
      </c>
      <c r="B929" s="1">
        <f ca="1">DATE(RANDBETWEEN(1,2),RANDBETWEEN(1,12),RANDBETWEEN(1,31))+Tabela1[[#This Row],[Data de entrada]]</f>
        <v>40203</v>
      </c>
      <c r="C929" s="2">
        <f ca="1">Tabela1[[#This Row],[Data de saída]]-Tabela1[[#This Row],[Data de entrada]]</f>
        <v>496</v>
      </c>
      <c r="D929">
        <f t="shared" ca="1" si="71"/>
        <v>536830</v>
      </c>
      <c r="E9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9" s="3">
        <f t="shared" ca="1" si="72"/>
        <v>1783709</v>
      </c>
      <c r="G929" s="3">
        <f ca="1">Tabela1[[#This Row],[Valor]]/Tabela1[[#This Row],[Período (dias)]]</f>
        <v>3596.1875</v>
      </c>
      <c r="H929" s="3" t="str">
        <f t="shared" ca="1" si="73"/>
        <v>Juliana Souza</v>
      </c>
      <c r="I929" t="str">
        <f t="shared" ca="1" si="74"/>
        <v/>
      </c>
    </row>
    <row r="930" spans="1:9" x14ac:dyDescent="0.3">
      <c r="A930" s="1">
        <f t="shared" ca="1" si="70"/>
        <v>40772</v>
      </c>
      <c r="B930" s="1">
        <f ca="1">DATE(RANDBETWEEN(1,2),RANDBETWEEN(1,12),RANDBETWEEN(1,31))+Tabela1[[#This Row],[Data de entrada]]</f>
        <v>41320</v>
      </c>
      <c r="C930" s="2">
        <f ca="1">Tabela1[[#This Row],[Data de saída]]-Tabela1[[#This Row],[Data de entrada]]</f>
        <v>548</v>
      </c>
      <c r="D930">
        <f t="shared" ca="1" si="71"/>
        <v>3594939</v>
      </c>
      <c r="E9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0" s="3">
        <f t="shared" ca="1" si="72"/>
        <v>3996685</v>
      </c>
      <c r="G930" s="3">
        <f ca="1">Tabela1[[#This Row],[Valor]]/Tabela1[[#This Row],[Período (dias)]]</f>
        <v>7293.2208029197081</v>
      </c>
      <c r="H930" s="3" t="str">
        <f t="shared" ca="1" si="73"/>
        <v>João Matias</v>
      </c>
      <c r="I930" t="str">
        <f t="shared" ca="1" si="74"/>
        <v>Excedeu o Orçamento</v>
      </c>
    </row>
    <row r="931" spans="1:9" x14ac:dyDescent="0.3">
      <c r="A931" s="1">
        <f t="shared" ca="1" si="70"/>
        <v>39740</v>
      </c>
      <c r="B931" s="1">
        <f ca="1">DATE(RANDBETWEEN(1,2),RANDBETWEEN(1,12),RANDBETWEEN(1,31))+Tabela1[[#This Row],[Data de entrada]]</f>
        <v>40473</v>
      </c>
      <c r="C931" s="2">
        <f ca="1">Tabela1[[#This Row],[Data de saída]]-Tabela1[[#This Row],[Data de entrada]]</f>
        <v>733</v>
      </c>
      <c r="D931">
        <f t="shared" ca="1" si="71"/>
        <v>6503687</v>
      </c>
      <c r="E9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1" s="3">
        <f t="shared" ca="1" si="72"/>
        <v>10457325</v>
      </c>
      <c r="G931" s="3">
        <f ca="1">Tabela1[[#This Row],[Valor]]/Tabela1[[#This Row],[Período (dias)]]</f>
        <v>14266.473396998636</v>
      </c>
      <c r="H931" s="3" t="str">
        <f t="shared" ca="1" si="73"/>
        <v>João Matias</v>
      </c>
      <c r="I931" t="str">
        <f t="shared" ca="1" si="74"/>
        <v>Excedeu o Orçamento</v>
      </c>
    </row>
    <row r="932" spans="1:9" x14ac:dyDescent="0.3">
      <c r="A932" s="1">
        <f t="shared" ca="1" si="70"/>
        <v>41787</v>
      </c>
      <c r="B932" s="1">
        <f ca="1">DATE(RANDBETWEEN(1,2),RANDBETWEEN(1,12),RANDBETWEEN(1,31))+Tabela1[[#This Row],[Data de entrada]]</f>
        <v>42302</v>
      </c>
      <c r="C932" s="2">
        <f ca="1">Tabela1[[#This Row],[Data de saída]]-Tabela1[[#This Row],[Data de entrada]]</f>
        <v>515</v>
      </c>
      <c r="D932">
        <f t="shared" ca="1" si="71"/>
        <v>859879</v>
      </c>
      <c r="E9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2" s="3">
        <f t="shared" ca="1" si="72"/>
        <v>1649140</v>
      </c>
      <c r="G932" s="3">
        <f ca="1">Tabela1[[#This Row],[Valor]]/Tabela1[[#This Row],[Período (dias)]]</f>
        <v>3202.2135922330099</v>
      </c>
      <c r="H932" s="3" t="str">
        <f t="shared" ca="1" si="73"/>
        <v>Carlos Cerezo</v>
      </c>
      <c r="I932" t="str">
        <f t="shared" ca="1" si="74"/>
        <v>Problemas na Conclusão</v>
      </c>
    </row>
    <row r="933" spans="1:9" x14ac:dyDescent="0.3">
      <c r="A933" s="1">
        <f t="shared" ca="1" si="70"/>
        <v>37194</v>
      </c>
      <c r="B933" s="1">
        <f ca="1">DATE(RANDBETWEEN(1,2),RANDBETWEEN(1,12),RANDBETWEEN(1,31))+Tabela1[[#This Row],[Data de entrada]]</f>
        <v>37945</v>
      </c>
      <c r="C933" s="2">
        <f ca="1">Tabela1[[#This Row],[Data de saída]]-Tabela1[[#This Row],[Data de entrada]]</f>
        <v>751</v>
      </c>
      <c r="D933">
        <f t="shared" ca="1" si="71"/>
        <v>3405516</v>
      </c>
      <c r="E9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3" s="3">
        <f t="shared" ca="1" si="72"/>
        <v>8952242</v>
      </c>
      <c r="G933" s="3">
        <f ca="1">Tabela1[[#This Row],[Valor]]/Tabela1[[#This Row],[Período (dias)]]</f>
        <v>11920.428761651132</v>
      </c>
      <c r="H933" s="3" t="str">
        <f t="shared" ca="1" si="73"/>
        <v>Carlos Cerezo</v>
      </c>
      <c r="I933" t="str">
        <f t="shared" ca="1" si="74"/>
        <v>Problemas na Conclusão</v>
      </c>
    </row>
    <row r="934" spans="1:9" x14ac:dyDescent="0.3">
      <c r="A934" s="1">
        <f t="shared" ca="1" si="70"/>
        <v>40099</v>
      </c>
      <c r="B934" s="1">
        <f ca="1">DATE(RANDBETWEEN(1,2),RANDBETWEEN(1,12),RANDBETWEEN(1,31))+Tabela1[[#This Row],[Data de entrada]]</f>
        <v>40704</v>
      </c>
      <c r="C934" s="2">
        <f ca="1">Tabela1[[#This Row],[Data de saída]]-Tabela1[[#This Row],[Data de entrada]]</f>
        <v>605</v>
      </c>
      <c r="D934">
        <f t="shared" ca="1" si="71"/>
        <v>6387518</v>
      </c>
      <c r="E9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4" s="3">
        <f t="shared" ca="1" si="72"/>
        <v>6347051</v>
      </c>
      <c r="G934" s="3">
        <f ca="1">Tabela1[[#This Row],[Valor]]/Tabela1[[#This Row],[Período (dias)]]</f>
        <v>10490.993388429752</v>
      </c>
      <c r="H934" s="3" t="str">
        <f t="shared" ca="1" si="73"/>
        <v>Carlos Cerezo</v>
      </c>
      <c r="I934" t="str">
        <f t="shared" ca="1" si="74"/>
        <v>Problemas na Conclusão</v>
      </c>
    </row>
    <row r="935" spans="1:9" x14ac:dyDescent="0.3">
      <c r="A935" s="1">
        <f t="shared" ca="1" si="70"/>
        <v>44021</v>
      </c>
      <c r="B935" s="1">
        <f ca="1">DATE(RANDBETWEEN(1,2),RANDBETWEEN(1,12),RANDBETWEEN(1,31))+Tabela1[[#This Row],[Data de entrada]]</f>
        <v>44854</v>
      </c>
      <c r="C935" s="2">
        <f ca="1">Tabela1[[#This Row],[Data de saída]]-Tabela1[[#This Row],[Data de entrada]]</f>
        <v>833</v>
      </c>
      <c r="D935">
        <f t="shared" ca="1" si="71"/>
        <v>1213909</v>
      </c>
      <c r="E9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5" s="3">
        <f t="shared" ca="1" si="72"/>
        <v>17822503</v>
      </c>
      <c r="G935" s="3">
        <f ca="1">Tabela1[[#This Row],[Valor]]/Tabela1[[#This Row],[Período (dias)]]</f>
        <v>21395.561824729892</v>
      </c>
      <c r="H935" s="3" t="str">
        <f t="shared" ca="1" si="73"/>
        <v>João Matias</v>
      </c>
      <c r="I935" t="str">
        <f t="shared" ca="1" si="74"/>
        <v/>
      </c>
    </row>
    <row r="936" spans="1:9" x14ac:dyDescent="0.3">
      <c r="A936" s="1">
        <f t="shared" ca="1" si="70"/>
        <v>45627</v>
      </c>
      <c r="B936" s="1">
        <f ca="1">DATE(RANDBETWEEN(1,2),RANDBETWEEN(1,12),RANDBETWEEN(1,31))+Tabela1[[#This Row],[Data de entrada]]</f>
        <v>46558</v>
      </c>
      <c r="C936" s="2">
        <f ca="1">Tabela1[[#This Row],[Data de saída]]-Tabela1[[#This Row],[Data de entrada]]</f>
        <v>931</v>
      </c>
      <c r="D936">
        <f t="shared" ca="1" si="71"/>
        <v>2285293</v>
      </c>
      <c r="E9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6" s="3">
        <f t="shared" ca="1" si="72"/>
        <v>13749919</v>
      </c>
      <c r="G936" s="3">
        <f ca="1">Tabela1[[#This Row],[Valor]]/Tabela1[[#This Row],[Período (dias)]]</f>
        <v>14768.978517722879</v>
      </c>
      <c r="H936" s="3" t="str">
        <f t="shared" ca="1" si="73"/>
        <v>Carlos Cerezo</v>
      </c>
      <c r="I936" t="str">
        <f t="shared" ca="1" si="74"/>
        <v>Problemas na Conclusão</v>
      </c>
    </row>
    <row r="937" spans="1:9" x14ac:dyDescent="0.3">
      <c r="A937" s="1">
        <f t="shared" ca="1" si="70"/>
        <v>43166</v>
      </c>
      <c r="B937" s="1">
        <f ca="1">DATE(RANDBETWEEN(1,2),RANDBETWEEN(1,12),RANDBETWEEN(1,31))+Tabela1[[#This Row],[Data de entrada]]</f>
        <v>44146</v>
      </c>
      <c r="C937" s="2">
        <f ca="1">Tabela1[[#This Row],[Data de saída]]-Tabela1[[#This Row],[Data de entrada]]</f>
        <v>980</v>
      </c>
      <c r="D937">
        <f t="shared" ca="1" si="71"/>
        <v>493850</v>
      </c>
      <c r="E9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7" s="3">
        <f t="shared" ca="1" si="72"/>
        <v>8289340</v>
      </c>
      <c r="G937" s="3">
        <f ca="1">Tabela1[[#This Row],[Valor]]/Tabela1[[#This Row],[Período (dias)]]</f>
        <v>8458.5102040816328</v>
      </c>
      <c r="H937" s="3" t="str">
        <f t="shared" ca="1" si="73"/>
        <v>Carlos Cerezo</v>
      </c>
      <c r="I937" t="str">
        <f t="shared" ca="1" si="74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2025-01-28T15:05:46Z</dcterms:modified>
</cp:coreProperties>
</file>