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dos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A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A3" i="1"/>
  <c r="A4" i="1"/>
  <c r="A5" i="1"/>
  <c r="B5" i="1" s="1"/>
  <c r="C5" i="1" s="1"/>
  <c r="E5" i="1" s="1"/>
  <c r="A6" i="1"/>
  <c r="B6" i="1" s="1"/>
  <c r="C6" i="1" s="1"/>
  <c r="E6" i="1" s="1"/>
  <c r="A7" i="1"/>
  <c r="B7" i="1" s="1"/>
  <c r="C7" i="1" s="1"/>
  <c r="E7" i="1" s="1"/>
  <c r="A8" i="1"/>
  <c r="B8" i="1" s="1"/>
  <c r="C8" i="1" s="1"/>
  <c r="E8" i="1" s="1"/>
  <c r="A9" i="1"/>
  <c r="B9" i="1" s="1"/>
  <c r="C9" i="1" s="1"/>
  <c r="E9" i="1" s="1"/>
  <c r="A10" i="1"/>
  <c r="B10" i="1" s="1"/>
  <c r="C10" i="1" s="1"/>
  <c r="E10" i="1" s="1"/>
  <c r="A11" i="1"/>
  <c r="B11" i="1" s="1"/>
  <c r="C11" i="1" s="1"/>
  <c r="E11" i="1" s="1"/>
  <c r="A12" i="1"/>
  <c r="B12" i="1" s="1"/>
  <c r="C12" i="1" s="1"/>
  <c r="E12" i="1" s="1"/>
  <c r="A13" i="1"/>
  <c r="B13" i="1" s="1"/>
  <c r="C13" i="1" s="1"/>
  <c r="E13" i="1" s="1"/>
  <c r="A14" i="1"/>
  <c r="B14" i="1" s="1"/>
  <c r="C14" i="1" s="1"/>
  <c r="E14" i="1" s="1"/>
  <c r="A15" i="1"/>
  <c r="B15" i="1" s="1"/>
  <c r="C15" i="1" s="1"/>
  <c r="E15" i="1" s="1"/>
  <c r="A16" i="1"/>
  <c r="B16" i="1" s="1"/>
  <c r="C16" i="1" s="1"/>
  <c r="E16" i="1" s="1"/>
  <c r="A17" i="1"/>
  <c r="B17" i="1" s="1"/>
  <c r="C17" i="1" s="1"/>
  <c r="E17" i="1" s="1"/>
  <c r="A18" i="1"/>
  <c r="B18" i="1" s="1"/>
  <c r="C18" i="1" s="1"/>
  <c r="E18" i="1" s="1"/>
  <c r="A19" i="1"/>
  <c r="B19" i="1" s="1"/>
  <c r="C19" i="1" s="1"/>
  <c r="E19" i="1" s="1"/>
  <c r="A20" i="1"/>
  <c r="B20" i="1" s="1"/>
  <c r="C20" i="1" s="1"/>
  <c r="E20" i="1" s="1"/>
  <c r="A21" i="1"/>
  <c r="B21" i="1" s="1"/>
  <c r="C21" i="1" s="1"/>
  <c r="E21" i="1" s="1"/>
  <c r="A22" i="1"/>
  <c r="B22" i="1" s="1"/>
  <c r="C22" i="1" s="1"/>
  <c r="E22" i="1" s="1"/>
  <c r="A23" i="1"/>
  <c r="B23" i="1" s="1"/>
  <c r="C23" i="1" s="1"/>
  <c r="E23" i="1" s="1"/>
  <c r="A24" i="1"/>
  <c r="B24" i="1" s="1"/>
  <c r="C24" i="1" s="1"/>
  <c r="E24" i="1" s="1"/>
  <c r="A25" i="1"/>
  <c r="B25" i="1" s="1"/>
  <c r="C25" i="1" s="1"/>
  <c r="E25" i="1" s="1"/>
  <c r="A26" i="1"/>
  <c r="B26" i="1" s="1"/>
  <c r="C26" i="1" s="1"/>
  <c r="E26" i="1" s="1"/>
  <c r="A27" i="1"/>
  <c r="B27" i="1" s="1"/>
  <c r="C27" i="1" s="1"/>
  <c r="E27" i="1" s="1"/>
  <c r="A28" i="1"/>
  <c r="B28" i="1" s="1"/>
  <c r="C28" i="1" s="1"/>
  <c r="E28" i="1" s="1"/>
  <c r="A29" i="1"/>
  <c r="B29" i="1" s="1"/>
  <c r="C29" i="1" s="1"/>
  <c r="E29" i="1" s="1"/>
  <c r="A30" i="1"/>
  <c r="B30" i="1" s="1"/>
  <c r="C30" i="1" s="1"/>
  <c r="E30" i="1" s="1"/>
  <c r="A31" i="1"/>
  <c r="B31" i="1" s="1"/>
  <c r="C31" i="1" s="1"/>
  <c r="E31" i="1" s="1"/>
  <c r="A32" i="1"/>
  <c r="B32" i="1" s="1"/>
  <c r="C32" i="1" s="1"/>
  <c r="E32" i="1" s="1"/>
  <c r="A33" i="1"/>
  <c r="B33" i="1" s="1"/>
  <c r="C33" i="1" s="1"/>
  <c r="E33" i="1" s="1"/>
  <c r="A34" i="1"/>
  <c r="B34" i="1" s="1"/>
  <c r="C34" i="1" s="1"/>
  <c r="E34" i="1" s="1"/>
  <c r="A35" i="1"/>
  <c r="B35" i="1" s="1"/>
  <c r="C35" i="1" s="1"/>
  <c r="E35" i="1" s="1"/>
  <c r="A36" i="1"/>
  <c r="B36" i="1" s="1"/>
  <c r="C36" i="1" s="1"/>
  <c r="E36" i="1" s="1"/>
  <c r="A37" i="1"/>
  <c r="B37" i="1" s="1"/>
  <c r="C37" i="1" s="1"/>
  <c r="E37" i="1" s="1"/>
  <c r="A38" i="1"/>
  <c r="B38" i="1" s="1"/>
  <c r="C38" i="1" s="1"/>
  <c r="E38" i="1" s="1"/>
  <c r="A39" i="1"/>
  <c r="B39" i="1" s="1"/>
  <c r="C39" i="1" s="1"/>
  <c r="E39" i="1" s="1"/>
  <c r="A40" i="1"/>
  <c r="B40" i="1" s="1"/>
  <c r="C40" i="1" s="1"/>
  <c r="E40" i="1" s="1"/>
  <c r="A41" i="1"/>
  <c r="B41" i="1" s="1"/>
  <c r="C41" i="1" s="1"/>
  <c r="E41" i="1" s="1"/>
  <c r="A42" i="1"/>
  <c r="B42" i="1" s="1"/>
  <c r="C42" i="1" s="1"/>
  <c r="E42" i="1" s="1"/>
  <c r="A43" i="1"/>
  <c r="B43" i="1" s="1"/>
  <c r="C43" i="1" s="1"/>
  <c r="E43" i="1" s="1"/>
  <c r="A44" i="1"/>
  <c r="B44" i="1" s="1"/>
  <c r="C44" i="1" s="1"/>
  <c r="E44" i="1" s="1"/>
  <c r="A45" i="1"/>
  <c r="B45" i="1" s="1"/>
  <c r="C45" i="1" s="1"/>
  <c r="E45" i="1" s="1"/>
  <c r="A46" i="1"/>
  <c r="B46" i="1" s="1"/>
  <c r="C46" i="1" s="1"/>
  <c r="E46" i="1" s="1"/>
  <c r="A47" i="1"/>
  <c r="B47" i="1" s="1"/>
  <c r="C47" i="1" s="1"/>
  <c r="E47" i="1" s="1"/>
  <c r="A48" i="1"/>
  <c r="B48" i="1" s="1"/>
  <c r="C48" i="1" s="1"/>
  <c r="E48" i="1" s="1"/>
  <c r="A49" i="1"/>
  <c r="B49" i="1" s="1"/>
  <c r="C49" i="1" s="1"/>
  <c r="E49" i="1" s="1"/>
  <c r="A50" i="1"/>
  <c r="B50" i="1" s="1"/>
  <c r="C50" i="1" s="1"/>
  <c r="E50" i="1" s="1"/>
  <c r="A51" i="1"/>
  <c r="B51" i="1" s="1"/>
  <c r="C51" i="1" s="1"/>
  <c r="E51" i="1" s="1"/>
  <c r="A52" i="1"/>
  <c r="B52" i="1" s="1"/>
  <c r="C52" i="1" s="1"/>
  <c r="E52" i="1" s="1"/>
  <c r="A53" i="1"/>
  <c r="B53" i="1" s="1"/>
  <c r="C53" i="1" s="1"/>
  <c r="E53" i="1" s="1"/>
  <c r="A54" i="1"/>
  <c r="B54" i="1" s="1"/>
  <c r="C54" i="1" s="1"/>
  <c r="E54" i="1" s="1"/>
  <c r="A55" i="1"/>
  <c r="B55" i="1" s="1"/>
  <c r="C55" i="1" s="1"/>
  <c r="E55" i="1" s="1"/>
  <c r="A56" i="1"/>
  <c r="B56" i="1" s="1"/>
  <c r="C56" i="1" s="1"/>
  <c r="E56" i="1" s="1"/>
  <c r="A57" i="1"/>
  <c r="B57" i="1" s="1"/>
  <c r="C57" i="1" s="1"/>
  <c r="E57" i="1" s="1"/>
  <c r="A58" i="1"/>
  <c r="B58" i="1" s="1"/>
  <c r="C58" i="1" s="1"/>
  <c r="E58" i="1" s="1"/>
  <c r="A59" i="1"/>
  <c r="B59" i="1" s="1"/>
  <c r="C59" i="1" s="1"/>
  <c r="E59" i="1" s="1"/>
  <c r="A60" i="1"/>
  <c r="B60" i="1" s="1"/>
  <c r="C60" i="1" s="1"/>
  <c r="E60" i="1" s="1"/>
  <c r="A61" i="1"/>
  <c r="B61" i="1" s="1"/>
  <c r="C61" i="1" s="1"/>
  <c r="E61" i="1" s="1"/>
  <c r="A62" i="1"/>
  <c r="B62" i="1" s="1"/>
  <c r="C62" i="1" s="1"/>
  <c r="E62" i="1" s="1"/>
  <c r="A63" i="1"/>
  <c r="B63" i="1" s="1"/>
  <c r="C63" i="1" s="1"/>
  <c r="E63" i="1" s="1"/>
  <c r="A64" i="1"/>
  <c r="B64" i="1" s="1"/>
  <c r="C64" i="1" s="1"/>
  <c r="E64" i="1" s="1"/>
  <c r="A65" i="1"/>
  <c r="B65" i="1" s="1"/>
  <c r="C65" i="1" s="1"/>
  <c r="E65" i="1" s="1"/>
  <c r="A66" i="1"/>
  <c r="B66" i="1" s="1"/>
  <c r="C66" i="1" s="1"/>
  <c r="E66" i="1" s="1"/>
  <c r="A67" i="1"/>
  <c r="B67" i="1" s="1"/>
  <c r="C67" i="1" s="1"/>
  <c r="E67" i="1" s="1"/>
  <c r="A68" i="1"/>
  <c r="B68" i="1" s="1"/>
  <c r="C68" i="1" s="1"/>
  <c r="E68" i="1" s="1"/>
  <c r="A69" i="1"/>
  <c r="B69" i="1" s="1"/>
  <c r="C69" i="1" s="1"/>
  <c r="E69" i="1" s="1"/>
  <c r="A70" i="1"/>
  <c r="B70" i="1" s="1"/>
  <c r="C70" i="1" s="1"/>
  <c r="E70" i="1" s="1"/>
  <c r="A71" i="1"/>
  <c r="B71" i="1" s="1"/>
  <c r="C71" i="1" s="1"/>
  <c r="E71" i="1" s="1"/>
  <c r="A72" i="1"/>
  <c r="B72" i="1" s="1"/>
  <c r="C72" i="1" s="1"/>
  <c r="E72" i="1" s="1"/>
  <c r="A73" i="1"/>
  <c r="B73" i="1" s="1"/>
  <c r="C73" i="1" s="1"/>
  <c r="E73" i="1" s="1"/>
  <c r="A74" i="1"/>
  <c r="B74" i="1" s="1"/>
  <c r="C74" i="1" s="1"/>
  <c r="E74" i="1" s="1"/>
  <c r="A75" i="1"/>
  <c r="B75" i="1" s="1"/>
  <c r="C75" i="1" s="1"/>
  <c r="E75" i="1" s="1"/>
  <c r="A76" i="1"/>
  <c r="B76" i="1" s="1"/>
  <c r="C76" i="1" s="1"/>
  <c r="E76" i="1" s="1"/>
  <c r="A77" i="1"/>
  <c r="B77" i="1" s="1"/>
  <c r="C77" i="1" s="1"/>
  <c r="E77" i="1" s="1"/>
  <c r="A78" i="1"/>
  <c r="B78" i="1" s="1"/>
  <c r="C78" i="1" s="1"/>
  <c r="E78" i="1" s="1"/>
  <c r="A79" i="1"/>
  <c r="B79" i="1" s="1"/>
  <c r="C79" i="1" s="1"/>
  <c r="E79" i="1" s="1"/>
  <c r="A80" i="1"/>
  <c r="B80" i="1" s="1"/>
  <c r="C80" i="1" s="1"/>
  <c r="E80" i="1" s="1"/>
  <c r="A81" i="1"/>
  <c r="B81" i="1" s="1"/>
  <c r="C81" i="1" s="1"/>
  <c r="E81" i="1" s="1"/>
  <c r="A82" i="1"/>
  <c r="B82" i="1" s="1"/>
  <c r="C82" i="1" s="1"/>
  <c r="E82" i="1" s="1"/>
  <c r="A83" i="1"/>
  <c r="B83" i="1" s="1"/>
  <c r="C83" i="1" s="1"/>
  <c r="E83" i="1" s="1"/>
  <c r="A84" i="1"/>
  <c r="B84" i="1" s="1"/>
  <c r="C84" i="1" s="1"/>
  <c r="E84" i="1" s="1"/>
  <c r="A85" i="1"/>
  <c r="B85" i="1" s="1"/>
  <c r="C85" i="1" s="1"/>
  <c r="E85" i="1" s="1"/>
  <c r="A86" i="1"/>
  <c r="B86" i="1" s="1"/>
  <c r="C86" i="1" s="1"/>
  <c r="E86" i="1" s="1"/>
  <c r="A87" i="1"/>
  <c r="B87" i="1" s="1"/>
  <c r="C87" i="1" s="1"/>
  <c r="E87" i="1" s="1"/>
  <c r="A88" i="1"/>
  <c r="B88" i="1" s="1"/>
  <c r="C88" i="1" s="1"/>
  <c r="E88" i="1" s="1"/>
  <c r="A89" i="1"/>
  <c r="B89" i="1" s="1"/>
  <c r="C89" i="1" s="1"/>
  <c r="E89" i="1" s="1"/>
  <c r="A90" i="1"/>
  <c r="B90" i="1" s="1"/>
  <c r="C90" i="1" s="1"/>
  <c r="E90" i="1" s="1"/>
  <c r="A91" i="1"/>
  <c r="B91" i="1" s="1"/>
  <c r="C91" i="1" s="1"/>
  <c r="E91" i="1" s="1"/>
  <c r="A92" i="1"/>
  <c r="B92" i="1" s="1"/>
  <c r="C92" i="1" s="1"/>
  <c r="E92" i="1" s="1"/>
  <c r="A93" i="1"/>
  <c r="B93" i="1" s="1"/>
  <c r="C93" i="1" s="1"/>
  <c r="E93" i="1" s="1"/>
  <c r="A94" i="1"/>
  <c r="B94" i="1" s="1"/>
  <c r="C94" i="1" s="1"/>
  <c r="E94" i="1" s="1"/>
  <c r="A95" i="1"/>
  <c r="B95" i="1" s="1"/>
  <c r="C95" i="1" s="1"/>
  <c r="E95" i="1" s="1"/>
  <c r="A96" i="1"/>
  <c r="B96" i="1" s="1"/>
  <c r="C96" i="1" s="1"/>
  <c r="E96" i="1" s="1"/>
  <c r="A97" i="1"/>
  <c r="B97" i="1" s="1"/>
  <c r="C97" i="1" s="1"/>
  <c r="E97" i="1" s="1"/>
  <c r="A98" i="1"/>
  <c r="B98" i="1" s="1"/>
  <c r="C98" i="1" s="1"/>
  <c r="E98" i="1" s="1"/>
  <c r="A99" i="1"/>
  <c r="B99" i="1" s="1"/>
  <c r="C99" i="1" s="1"/>
  <c r="E99" i="1" s="1"/>
  <c r="A100" i="1"/>
  <c r="B100" i="1" s="1"/>
  <c r="C100" i="1" s="1"/>
  <c r="E100" i="1" s="1"/>
  <c r="A101" i="1"/>
  <c r="B101" i="1" s="1"/>
  <c r="C101" i="1" s="1"/>
  <c r="E101" i="1" s="1"/>
  <c r="A102" i="1"/>
  <c r="B102" i="1" s="1"/>
  <c r="C102" i="1" s="1"/>
  <c r="E102" i="1" s="1"/>
  <c r="A103" i="1"/>
  <c r="B103" i="1" s="1"/>
  <c r="C103" i="1" s="1"/>
  <c r="E103" i="1" s="1"/>
  <c r="A104" i="1"/>
  <c r="B104" i="1" s="1"/>
  <c r="C104" i="1" s="1"/>
  <c r="E104" i="1" s="1"/>
  <c r="A105" i="1"/>
  <c r="B105" i="1" s="1"/>
  <c r="C105" i="1" s="1"/>
  <c r="E105" i="1" s="1"/>
  <c r="A106" i="1"/>
  <c r="B106" i="1" s="1"/>
  <c r="C106" i="1" s="1"/>
  <c r="E106" i="1" s="1"/>
  <c r="A107" i="1"/>
  <c r="B107" i="1" s="1"/>
  <c r="C107" i="1" s="1"/>
  <c r="E107" i="1" s="1"/>
  <c r="A108" i="1"/>
  <c r="B108" i="1" s="1"/>
  <c r="C108" i="1" s="1"/>
  <c r="E108" i="1" s="1"/>
  <c r="A109" i="1"/>
  <c r="B109" i="1" s="1"/>
  <c r="C109" i="1" s="1"/>
  <c r="E109" i="1" s="1"/>
  <c r="A110" i="1"/>
  <c r="B110" i="1" s="1"/>
  <c r="C110" i="1" s="1"/>
  <c r="E110" i="1" s="1"/>
  <c r="A111" i="1"/>
  <c r="B111" i="1" s="1"/>
  <c r="C111" i="1" s="1"/>
  <c r="E111" i="1" s="1"/>
  <c r="A112" i="1"/>
  <c r="B112" i="1" s="1"/>
  <c r="C112" i="1" s="1"/>
  <c r="E112" i="1" s="1"/>
  <c r="A113" i="1"/>
  <c r="B113" i="1" s="1"/>
  <c r="C113" i="1" s="1"/>
  <c r="E113" i="1" s="1"/>
  <c r="A114" i="1"/>
  <c r="B114" i="1" s="1"/>
  <c r="C114" i="1" s="1"/>
  <c r="E114" i="1" s="1"/>
  <c r="A115" i="1"/>
  <c r="B115" i="1" s="1"/>
  <c r="C115" i="1" s="1"/>
  <c r="E115" i="1" s="1"/>
  <c r="A116" i="1"/>
  <c r="B116" i="1" s="1"/>
  <c r="C116" i="1" s="1"/>
  <c r="E116" i="1" s="1"/>
  <c r="A117" i="1"/>
  <c r="B117" i="1" s="1"/>
  <c r="C117" i="1" s="1"/>
  <c r="E117" i="1" s="1"/>
  <c r="A118" i="1"/>
  <c r="B118" i="1" s="1"/>
  <c r="C118" i="1" s="1"/>
  <c r="E118" i="1" s="1"/>
  <c r="A119" i="1"/>
  <c r="B119" i="1" s="1"/>
  <c r="C119" i="1" s="1"/>
  <c r="E119" i="1" s="1"/>
  <c r="A120" i="1"/>
  <c r="B120" i="1" s="1"/>
  <c r="C120" i="1" s="1"/>
  <c r="E120" i="1" s="1"/>
  <c r="A121" i="1"/>
  <c r="B121" i="1" s="1"/>
  <c r="C121" i="1" s="1"/>
  <c r="E121" i="1" s="1"/>
  <c r="A122" i="1"/>
  <c r="B122" i="1" s="1"/>
  <c r="C122" i="1" s="1"/>
  <c r="E122" i="1" s="1"/>
  <c r="A123" i="1"/>
  <c r="B123" i="1" s="1"/>
  <c r="C123" i="1" s="1"/>
  <c r="E123" i="1" s="1"/>
  <c r="A124" i="1"/>
  <c r="B124" i="1" s="1"/>
  <c r="C124" i="1" s="1"/>
  <c r="E124" i="1" s="1"/>
  <c r="A125" i="1"/>
  <c r="B125" i="1" s="1"/>
  <c r="C125" i="1" s="1"/>
  <c r="E125" i="1" s="1"/>
  <c r="A126" i="1"/>
  <c r="B126" i="1" s="1"/>
  <c r="C126" i="1" s="1"/>
  <c r="E126" i="1" s="1"/>
  <c r="A127" i="1"/>
  <c r="B127" i="1" s="1"/>
  <c r="C127" i="1" s="1"/>
  <c r="E127" i="1" s="1"/>
  <c r="A128" i="1"/>
  <c r="B128" i="1" s="1"/>
  <c r="C128" i="1" s="1"/>
  <c r="E128" i="1" s="1"/>
  <c r="A129" i="1"/>
  <c r="B129" i="1" s="1"/>
  <c r="C129" i="1" s="1"/>
  <c r="E129" i="1" s="1"/>
  <c r="A130" i="1"/>
  <c r="B130" i="1" s="1"/>
  <c r="C130" i="1" s="1"/>
  <c r="E130" i="1" s="1"/>
  <c r="A131" i="1"/>
  <c r="B131" i="1" s="1"/>
  <c r="C131" i="1" s="1"/>
  <c r="E131" i="1" s="1"/>
  <c r="A132" i="1"/>
  <c r="B132" i="1" s="1"/>
  <c r="C132" i="1" s="1"/>
  <c r="E132" i="1" s="1"/>
  <c r="A133" i="1"/>
  <c r="B133" i="1" s="1"/>
  <c r="C133" i="1" s="1"/>
  <c r="E133" i="1" s="1"/>
  <c r="A134" i="1"/>
  <c r="B134" i="1" s="1"/>
  <c r="C134" i="1" s="1"/>
  <c r="E134" i="1" s="1"/>
  <c r="A135" i="1"/>
  <c r="B135" i="1" s="1"/>
  <c r="C135" i="1" s="1"/>
  <c r="E135" i="1" s="1"/>
  <c r="A136" i="1"/>
  <c r="B136" i="1" s="1"/>
  <c r="C136" i="1" s="1"/>
  <c r="E136" i="1" s="1"/>
  <c r="A137" i="1"/>
  <c r="B137" i="1" s="1"/>
  <c r="C137" i="1" s="1"/>
  <c r="E137" i="1" s="1"/>
  <c r="A138" i="1"/>
  <c r="B138" i="1" s="1"/>
  <c r="C138" i="1" s="1"/>
  <c r="E138" i="1" s="1"/>
  <c r="A139" i="1"/>
  <c r="B139" i="1" s="1"/>
  <c r="C139" i="1" s="1"/>
  <c r="E139" i="1" s="1"/>
  <c r="A140" i="1"/>
  <c r="B140" i="1" s="1"/>
  <c r="C140" i="1" s="1"/>
  <c r="E140" i="1" s="1"/>
  <c r="A141" i="1"/>
  <c r="B141" i="1" s="1"/>
  <c r="C141" i="1" s="1"/>
  <c r="E141" i="1" s="1"/>
  <c r="A142" i="1"/>
  <c r="B142" i="1" s="1"/>
  <c r="C142" i="1" s="1"/>
  <c r="E142" i="1" s="1"/>
  <c r="A143" i="1"/>
  <c r="B143" i="1" s="1"/>
  <c r="C143" i="1" s="1"/>
  <c r="E143" i="1" s="1"/>
  <c r="A144" i="1"/>
  <c r="B144" i="1" s="1"/>
  <c r="C144" i="1" s="1"/>
  <c r="E144" i="1" s="1"/>
  <c r="A145" i="1"/>
  <c r="B145" i="1" s="1"/>
  <c r="C145" i="1" s="1"/>
  <c r="E145" i="1" s="1"/>
  <c r="A146" i="1"/>
  <c r="B146" i="1" s="1"/>
  <c r="C146" i="1" s="1"/>
  <c r="E146" i="1" s="1"/>
  <c r="A147" i="1"/>
  <c r="B147" i="1" s="1"/>
  <c r="C147" i="1" s="1"/>
  <c r="E147" i="1" s="1"/>
  <c r="A148" i="1"/>
  <c r="B148" i="1" s="1"/>
  <c r="C148" i="1" s="1"/>
  <c r="E148" i="1" s="1"/>
  <c r="A149" i="1"/>
  <c r="B149" i="1" s="1"/>
  <c r="C149" i="1" s="1"/>
  <c r="E149" i="1" s="1"/>
  <c r="A150" i="1"/>
  <c r="B150" i="1" s="1"/>
  <c r="C150" i="1" s="1"/>
  <c r="E150" i="1" s="1"/>
  <c r="A151" i="1"/>
  <c r="B151" i="1" s="1"/>
  <c r="C151" i="1" s="1"/>
  <c r="E151" i="1" s="1"/>
  <c r="A152" i="1"/>
  <c r="B152" i="1" s="1"/>
  <c r="C152" i="1" s="1"/>
  <c r="E152" i="1" s="1"/>
  <c r="A153" i="1"/>
  <c r="B153" i="1" s="1"/>
  <c r="C153" i="1" s="1"/>
  <c r="E153" i="1" s="1"/>
  <c r="A154" i="1"/>
  <c r="B154" i="1" s="1"/>
  <c r="C154" i="1" s="1"/>
  <c r="E154" i="1" s="1"/>
  <c r="A155" i="1"/>
  <c r="B155" i="1" s="1"/>
  <c r="C155" i="1" s="1"/>
  <c r="E155" i="1" s="1"/>
  <c r="A156" i="1"/>
  <c r="B156" i="1" s="1"/>
  <c r="C156" i="1" s="1"/>
  <c r="E156" i="1" s="1"/>
  <c r="A157" i="1"/>
  <c r="B157" i="1" s="1"/>
  <c r="C157" i="1" s="1"/>
  <c r="E157" i="1" s="1"/>
  <c r="A158" i="1"/>
  <c r="B158" i="1" s="1"/>
  <c r="C158" i="1" s="1"/>
  <c r="E158" i="1" s="1"/>
  <c r="A159" i="1"/>
  <c r="B159" i="1" s="1"/>
  <c r="C159" i="1" s="1"/>
  <c r="E159" i="1" s="1"/>
  <c r="A160" i="1"/>
  <c r="B160" i="1" s="1"/>
  <c r="C160" i="1" s="1"/>
  <c r="E160" i="1" s="1"/>
  <c r="A161" i="1"/>
  <c r="B161" i="1" s="1"/>
  <c r="C161" i="1" s="1"/>
  <c r="E161" i="1" s="1"/>
  <c r="A162" i="1"/>
  <c r="B162" i="1" s="1"/>
  <c r="C162" i="1" s="1"/>
  <c r="E162" i="1" s="1"/>
  <c r="A163" i="1"/>
  <c r="B163" i="1" s="1"/>
  <c r="C163" i="1" s="1"/>
  <c r="E163" i="1" s="1"/>
  <c r="A164" i="1"/>
  <c r="B164" i="1" s="1"/>
  <c r="C164" i="1" s="1"/>
  <c r="E164" i="1" s="1"/>
  <c r="A165" i="1"/>
  <c r="B165" i="1" s="1"/>
  <c r="C165" i="1" s="1"/>
  <c r="E165" i="1" s="1"/>
  <c r="A166" i="1"/>
  <c r="B166" i="1" s="1"/>
  <c r="C166" i="1" s="1"/>
  <c r="E166" i="1" s="1"/>
  <c r="A167" i="1"/>
  <c r="B167" i="1" s="1"/>
  <c r="C167" i="1" s="1"/>
  <c r="E167" i="1" s="1"/>
  <c r="A168" i="1"/>
  <c r="B168" i="1" s="1"/>
  <c r="C168" i="1" s="1"/>
  <c r="E168" i="1" s="1"/>
  <c r="A169" i="1"/>
  <c r="B169" i="1" s="1"/>
  <c r="C169" i="1" s="1"/>
  <c r="E169" i="1" s="1"/>
  <c r="A170" i="1"/>
  <c r="B170" i="1" s="1"/>
  <c r="C170" i="1" s="1"/>
  <c r="E170" i="1" s="1"/>
  <c r="A171" i="1"/>
  <c r="B171" i="1" s="1"/>
  <c r="C171" i="1" s="1"/>
  <c r="E171" i="1" s="1"/>
  <c r="A172" i="1"/>
  <c r="B172" i="1" s="1"/>
  <c r="C172" i="1" s="1"/>
  <c r="E172" i="1" s="1"/>
  <c r="A173" i="1"/>
  <c r="B173" i="1" s="1"/>
  <c r="C173" i="1" s="1"/>
  <c r="E173" i="1" s="1"/>
  <c r="A174" i="1"/>
  <c r="B174" i="1" s="1"/>
  <c r="C174" i="1" s="1"/>
  <c r="E174" i="1" s="1"/>
  <c r="A175" i="1"/>
  <c r="B175" i="1" s="1"/>
  <c r="C175" i="1" s="1"/>
  <c r="E175" i="1" s="1"/>
  <c r="A176" i="1"/>
  <c r="B176" i="1" s="1"/>
  <c r="C176" i="1" s="1"/>
  <c r="E176" i="1" s="1"/>
  <c r="A177" i="1"/>
  <c r="B177" i="1" s="1"/>
  <c r="C177" i="1" s="1"/>
  <c r="E177" i="1" s="1"/>
  <c r="A178" i="1"/>
  <c r="B178" i="1" s="1"/>
  <c r="C178" i="1" s="1"/>
  <c r="E178" i="1" s="1"/>
  <c r="A179" i="1"/>
  <c r="B179" i="1" s="1"/>
  <c r="C179" i="1" s="1"/>
  <c r="E179" i="1" s="1"/>
  <c r="A180" i="1"/>
  <c r="B180" i="1" s="1"/>
  <c r="C180" i="1" s="1"/>
  <c r="E180" i="1" s="1"/>
  <c r="A181" i="1"/>
  <c r="B181" i="1" s="1"/>
  <c r="C181" i="1" s="1"/>
  <c r="E181" i="1" s="1"/>
  <c r="A182" i="1"/>
  <c r="B182" i="1" s="1"/>
  <c r="C182" i="1" s="1"/>
  <c r="E182" i="1" s="1"/>
  <c r="A183" i="1"/>
  <c r="B183" i="1" s="1"/>
  <c r="C183" i="1" s="1"/>
  <c r="E183" i="1" s="1"/>
  <c r="A184" i="1"/>
  <c r="B184" i="1" s="1"/>
  <c r="C184" i="1" s="1"/>
  <c r="E184" i="1" s="1"/>
  <c r="A185" i="1"/>
  <c r="B185" i="1" s="1"/>
  <c r="C185" i="1" s="1"/>
  <c r="E185" i="1" s="1"/>
  <c r="A186" i="1"/>
  <c r="B186" i="1" s="1"/>
  <c r="C186" i="1" s="1"/>
  <c r="E186" i="1" s="1"/>
  <c r="A187" i="1"/>
  <c r="B187" i="1" s="1"/>
  <c r="C187" i="1" s="1"/>
  <c r="E187" i="1" s="1"/>
  <c r="A188" i="1"/>
  <c r="B188" i="1" s="1"/>
  <c r="C188" i="1" s="1"/>
  <c r="E188" i="1" s="1"/>
  <c r="A189" i="1"/>
  <c r="B189" i="1" s="1"/>
  <c r="C189" i="1" s="1"/>
  <c r="E189" i="1" s="1"/>
  <c r="A190" i="1"/>
  <c r="B190" i="1" s="1"/>
  <c r="C190" i="1" s="1"/>
  <c r="E190" i="1" s="1"/>
  <c r="A191" i="1"/>
  <c r="B191" i="1" s="1"/>
  <c r="C191" i="1" s="1"/>
  <c r="E191" i="1" s="1"/>
  <c r="A192" i="1"/>
  <c r="B192" i="1" s="1"/>
  <c r="C192" i="1" s="1"/>
  <c r="E192" i="1" s="1"/>
  <c r="A193" i="1"/>
  <c r="B193" i="1" s="1"/>
  <c r="C193" i="1" s="1"/>
  <c r="E193" i="1" s="1"/>
  <c r="A194" i="1"/>
  <c r="B194" i="1" s="1"/>
  <c r="C194" i="1" s="1"/>
  <c r="E194" i="1" s="1"/>
  <c r="A195" i="1"/>
  <c r="B195" i="1" s="1"/>
  <c r="C195" i="1" s="1"/>
  <c r="E195" i="1" s="1"/>
  <c r="A196" i="1"/>
  <c r="B196" i="1" s="1"/>
  <c r="C196" i="1" s="1"/>
  <c r="E196" i="1" s="1"/>
  <c r="A197" i="1"/>
  <c r="B197" i="1" s="1"/>
  <c r="C197" i="1" s="1"/>
  <c r="E197" i="1" s="1"/>
  <c r="A198" i="1"/>
  <c r="B198" i="1" s="1"/>
  <c r="C198" i="1" s="1"/>
  <c r="E198" i="1" s="1"/>
  <c r="A199" i="1"/>
  <c r="B199" i="1" s="1"/>
  <c r="C199" i="1" s="1"/>
  <c r="E199" i="1" s="1"/>
  <c r="A200" i="1"/>
  <c r="B200" i="1" s="1"/>
  <c r="C200" i="1" s="1"/>
  <c r="E200" i="1" s="1"/>
  <c r="A201" i="1"/>
  <c r="B201" i="1" s="1"/>
  <c r="C201" i="1" s="1"/>
  <c r="E201" i="1" s="1"/>
  <c r="A202" i="1"/>
  <c r="B202" i="1" s="1"/>
  <c r="C202" i="1" s="1"/>
  <c r="E202" i="1" s="1"/>
  <c r="A203" i="1"/>
  <c r="B203" i="1" s="1"/>
  <c r="C203" i="1" s="1"/>
  <c r="E203" i="1" s="1"/>
  <c r="A204" i="1"/>
  <c r="B204" i="1" s="1"/>
  <c r="C204" i="1" s="1"/>
  <c r="E204" i="1" s="1"/>
  <c r="A205" i="1"/>
  <c r="B205" i="1" s="1"/>
  <c r="C205" i="1" s="1"/>
  <c r="E205" i="1" s="1"/>
  <c r="A206" i="1"/>
  <c r="B206" i="1" s="1"/>
  <c r="C206" i="1" s="1"/>
  <c r="E206" i="1" s="1"/>
  <c r="A207" i="1"/>
  <c r="B207" i="1" s="1"/>
  <c r="C207" i="1" s="1"/>
  <c r="E207" i="1" s="1"/>
  <c r="A208" i="1"/>
  <c r="B208" i="1" s="1"/>
  <c r="C208" i="1" s="1"/>
  <c r="E208" i="1" s="1"/>
  <c r="A209" i="1"/>
  <c r="B209" i="1" s="1"/>
  <c r="C209" i="1" s="1"/>
  <c r="E209" i="1" s="1"/>
  <c r="A210" i="1"/>
  <c r="B210" i="1" s="1"/>
  <c r="C210" i="1" s="1"/>
  <c r="E210" i="1" s="1"/>
  <c r="A211" i="1"/>
  <c r="B211" i="1" s="1"/>
  <c r="C211" i="1" s="1"/>
  <c r="E211" i="1" s="1"/>
  <c r="A212" i="1"/>
  <c r="B212" i="1" s="1"/>
  <c r="C212" i="1" s="1"/>
  <c r="E212" i="1" s="1"/>
  <c r="A213" i="1"/>
  <c r="B213" i="1" s="1"/>
  <c r="C213" i="1" s="1"/>
  <c r="E213" i="1" s="1"/>
  <c r="A214" i="1"/>
  <c r="B214" i="1" s="1"/>
  <c r="C214" i="1" s="1"/>
  <c r="E214" i="1" s="1"/>
  <c r="A215" i="1"/>
  <c r="B215" i="1" s="1"/>
  <c r="C215" i="1" s="1"/>
  <c r="E215" i="1" s="1"/>
  <c r="A216" i="1"/>
  <c r="B216" i="1" s="1"/>
  <c r="C216" i="1" s="1"/>
  <c r="E216" i="1" s="1"/>
  <c r="A217" i="1"/>
  <c r="B217" i="1" s="1"/>
  <c r="C217" i="1" s="1"/>
  <c r="E217" i="1" s="1"/>
  <c r="A218" i="1"/>
  <c r="B218" i="1" s="1"/>
  <c r="C218" i="1" s="1"/>
  <c r="E218" i="1" s="1"/>
  <c r="A219" i="1"/>
  <c r="B219" i="1" s="1"/>
  <c r="C219" i="1" s="1"/>
  <c r="E219" i="1" s="1"/>
  <c r="A220" i="1"/>
  <c r="B220" i="1" s="1"/>
  <c r="C220" i="1" s="1"/>
  <c r="E220" i="1" s="1"/>
  <c r="A221" i="1"/>
  <c r="B221" i="1" s="1"/>
  <c r="C221" i="1" s="1"/>
  <c r="E221" i="1" s="1"/>
  <c r="A222" i="1"/>
  <c r="B222" i="1" s="1"/>
  <c r="C222" i="1" s="1"/>
  <c r="E222" i="1" s="1"/>
  <c r="A223" i="1"/>
  <c r="B223" i="1" s="1"/>
  <c r="C223" i="1" s="1"/>
  <c r="E223" i="1" s="1"/>
  <c r="A224" i="1"/>
  <c r="B224" i="1" s="1"/>
  <c r="C224" i="1" s="1"/>
  <c r="E224" i="1" s="1"/>
  <c r="A225" i="1"/>
  <c r="B225" i="1" s="1"/>
  <c r="C225" i="1" s="1"/>
  <c r="E225" i="1" s="1"/>
  <c r="A226" i="1"/>
  <c r="B226" i="1" s="1"/>
  <c r="C226" i="1" s="1"/>
  <c r="E226" i="1" s="1"/>
  <c r="A227" i="1"/>
  <c r="B227" i="1" s="1"/>
  <c r="C227" i="1" s="1"/>
  <c r="E227" i="1" s="1"/>
  <c r="A228" i="1"/>
  <c r="B228" i="1" s="1"/>
  <c r="C228" i="1" s="1"/>
  <c r="E228" i="1" s="1"/>
  <c r="A229" i="1"/>
  <c r="B229" i="1" s="1"/>
  <c r="C229" i="1" s="1"/>
  <c r="E229" i="1" s="1"/>
  <c r="A230" i="1"/>
  <c r="B230" i="1" s="1"/>
  <c r="C230" i="1" s="1"/>
  <c r="E230" i="1" s="1"/>
  <c r="A231" i="1"/>
  <c r="B231" i="1" s="1"/>
  <c r="C231" i="1" s="1"/>
  <c r="E231" i="1" s="1"/>
  <c r="A232" i="1"/>
  <c r="B232" i="1" s="1"/>
  <c r="C232" i="1" s="1"/>
  <c r="E232" i="1" s="1"/>
  <c r="A233" i="1"/>
  <c r="B233" i="1" s="1"/>
  <c r="C233" i="1" s="1"/>
  <c r="E233" i="1" s="1"/>
  <c r="A234" i="1"/>
  <c r="B234" i="1" s="1"/>
  <c r="C234" i="1" s="1"/>
  <c r="E234" i="1" s="1"/>
  <c r="A235" i="1"/>
  <c r="B235" i="1" s="1"/>
  <c r="C235" i="1" s="1"/>
  <c r="E235" i="1" s="1"/>
  <c r="A236" i="1"/>
  <c r="B236" i="1" s="1"/>
  <c r="C236" i="1" s="1"/>
  <c r="E236" i="1" s="1"/>
  <c r="A237" i="1"/>
  <c r="B237" i="1" s="1"/>
  <c r="C237" i="1" s="1"/>
  <c r="E237" i="1" s="1"/>
  <c r="A238" i="1"/>
  <c r="B238" i="1" s="1"/>
  <c r="C238" i="1" s="1"/>
  <c r="E238" i="1" s="1"/>
  <c r="A239" i="1"/>
  <c r="B239" i="1" s="1"/>
  <c r="C239" i="1" s="1"/>
  <c r="E239" i="1" s="1"/>
  <c r="A240" i="1"/>
  <c r="B240" i="1" s="1"/>
  <c r="C240" i="1" s="1"/>
  <c r="E240" i="1" s="1"/>
  <c r="A241" i="1"/>
  <c r="B241" i="1" s="1"/>
  <c r="C241" i="1" s="1"/>
  <c r="E241" i="1" s="1"/>
  <c r="A242" i="1"/>
  <c r="B242" i="1" s="1"/>
  <c r="C242" i="1" s="1"/>
  <c r="E242" i="1" s="1"/>
  <c r="A243" i="1"/>
  <c r="B243" i="1" s="1"/>
  <c r="C243" i="1" s="1"/>
  <c r="E243" i="1" s="1"/>
  <c r="A244" i="1"/>
  <c r="B244" i="1" s="1"/>
  <c r="C244" i="1" s="1"/>
  <c r="E244" i="1" s="1"/>
  <c r="A245" i="1"/>
  <c r="B245" i="1" s="1"/>
  <c r="C245" i="1" s="1"/>
  <c r="E245" i="1" s="1"/>
  <c r="A246" i="1"/>
  <c r="B246" i="1" s="1"/>
  <c r="C246" i="1" s="1"/>
  <c r="E246" i="1" s="1"/>
  <c r="A247" i="1"/>
  <c r="B247" i="1" s="1"/>
  <c r="C247" i="1" s="1"/>
  <c r="E247" i="1" s="1"/>
  <c r="A248" i="1"/>
  <c r="B248" i="1" s="1"/>
  <c r="C248" i="1" s="1"/>
  <c r="E248" i="1" s="1"/>
  <c r="A249" i="1"/>
  <c r="B249" i="1" s="1"/>
  <c r="C249" i="1" s="1"/>
  <c r="E249" i="1" s="1"/>
  <c r="A250" i="1"/>
  <c r="B250" i="1" s="1"/>
  <c r="C250" i="1" s="1"/>
  <c r="E250" i="1" s="1"/>
  <c r="A251" i="1"/>
  <c r="B251" i="1" s="1"/>
  <c r="C251" i="1" s="1"/>
  <c r="E251" i="1" s="1"/>
  <c r="A252" i="1"/>
  <c r="B252" i="1" s="1"/>
  <c r="C252" i="1" s="1"/>
  <c r="E252" i="1" s="1"/>
  <c r="A253" i="1"/>
  <c r="B253" i="1" s="1"/>
  <c r="C253" i="1" s="1"/>
  <c r="E253" i="1" s="1"/>
  <c r="A254" i="1"/>
  <c r="B254" i="1" s="1"/>
  <c r="C254" i="1" s="1"/>
  <c r="E254" i="1" s="1"/>
  <c r="A255" i="1"/>
  <c r="B255" i="1" s="1"/>
  <c r="C255" i="1" s="1"/>
  <c r="E255" i="1" s="1"/>
  <c r="A256" i="1"/>
  <c r="B256" i="1" s="1"/>
  <c r="C256" i="1" s="1"/>
  <c r="E256" i="1" s="1"/>
  <c r="A257" i="1"/>
  <c r="B257" i="1" s="1"/>
  <c r="C257" i="1" s="1"/>
  <c r="E257" i="1" s="1"/>
  <c r="A258" i="1"/>
  <c r="B258" i="1" s="1"/>
  <c r="C258" i="1" s="1"/>
  <c r="E258" i="1" s="1"/>
  <c r="A259" i="1"/>
  <c r="B259" i="1" s="1"/>
  <c r="C259" i="1" s="1"/>
  <c r="E259" i="1" s="1"/>
  <c r="A260" i="1"/>
  <c r="B260" i="1" s="1"/>
  <c r="C260" i="1" s="1"/>
  <c r="E260" i="1" s="1"/>
  <c r="A261" i="1"/>
  <c r="B261" i="1" s="1"/>
  <c r="C261" i="1" s="1"/>
  <c r="E261" i="1" s="1"/>
  <c r="A262" i="1"/>
  <c r="B262" i="1" s="1"/>
  <c r="C262" i="1" s="1"/>
  <c r="E262" i="1" s="1"/>
  <c r="A263" i="1"/>
  <c r="B263" i="1" s="1"/>
  <c r="C263" i="1" s="1"/>
  <c r="E263" i="1" s="1"/>
  <c r="A264" i="1"/>
  <c r="B264" i="1" s="1"/>
  <c r="C264" i="1" s="1"/>
  <c r="E264" i="1" s="1"/>
  <c r="A265" i="1"/>
  <c r="B265" i="1" s="1"/>
  <c r="C265" i="1" s="1"/>
  <c r="E265" i="1" s="1"/>
  <c r="A266" i="1"/>
  <c r="B266" i="1" s="1"/>
  <c r="C266" i="1" s="1"/>
  <c r="E266" i="1" s="1"/>
  <c r="A267" i="1"/>
  <c r="B267" i="1" s="1"/>
  <c r="C267" i="1" s="1"/>
  <c r="E267" i="1" s="1"/>
  <c r="A268" i="1"/>
  <c r="B268" i="1" s="1"/>
  <c r="C268" i="1" s="1"/>
  <c r="E268" i="1" s="1"/>
  <c r="A269" i="1"/>
  <c r="B269" i="1" s="1"/>
  <c r="C269" i="1" s="1"/>
  <c r="E269" i="1" s="1"/>
  <c r="A270" i="1"/>
  <c r="B270" i="1" s="1"/>
  <c r="C270" i="1" s="1"/>
  <c r="E270" i="1" s="1"/>
  <c r="A271" i="1"/>
  <c r="B271" i="1" s="1"/>
  <c r="C271" i="1" s="1"/>
  <c r="E271" i="1" s="1"/>
  <c r="A272" i="1"/>
  <c r="B272" i="1" s="1"/>
  <c r="C272" i="1" s="1"/>
  <c r="E272" i="1" s="1"/>
  <c r="A273" i="1"/>
  <c r="B273" i="1" s="1"/>
  <c r="C273" i="1" s="1"/>
  <c r="E273" i="1" s="1"/>
  <c r="A274" i="1"/>
  <c r="B274" i="1" s="1"/>
  <c r="C274" i="1" s="1"/>
  <c r="E274" i="1" s="1"/>
  <c r="A275" i="1"/>
  <c r="B275" i="1" s="1"/>
  <c r="C275" i="1" s="1"/>
  <c r="E275" i="1" s="1"/>
  <c r="A276" i="1"/>
  <c r="B276" i="1" s="1"/>
  <c r="C276" i="1" s="1"/>
  <c r="E276" i="1" s="1"/>
  <c r="A277" i="1"/>
  <c r="B277" i="1" s="1"/>
  <c r="C277" i="1" s="1"/>
  <c r="E277" i="1" s="1"/>
  <c r="A278" i="1"/>
  <c r="B278" i="1" s="1"/>
  <c r="C278" i="1" s="1"/>
  <c r="E278" i="1" s="1"/>
  <c r="A279" i="1"/>
  <c r="B279" i="1" s="1"/>
  <c r="C279" i="1" s="1"/>
  <c r="E279" i="1" s="1"/>
  <c r="A280" i="1"/>
  <c r="B280" i="1" s="1"/>
  <c r="C280" i="1" s="1"/>
  <c r="E280" i="1" s="1"/>
  <c r="A281" i="1"/>
  <c r="B281" i="1" s="1"/>
  <c r="C281" i="1" s="1"/>
  <c r="E281" i="1" s="1"/>
  <c r="A282" i="1"/>
  <c r="B282" i="1" s="1"/>
  <c r="C282" i="1" s="1"/>
  <c r="E282" i="1" s="1"/>
  <c r="A283" i="1"/>
  <c r="B283" i="1" s="1"/>
  <c r="C283" i="1" s="1"/>
  <c r="E283" i="1" s="1"/>
  <c r="A284" i="1"/>
  <c r="B284" i="1" s="1"/>
  <c r="C284" i="1" s="1"/>
  <c r="E284" i="1" s="1"/>
  <c r="A285" i="1"/>
  <c r="B285" i="1" s="1"/>
  <c r="C285" i="1" s="1"/>
  <c r="E285" i="1" s="1"/>
  <c r="A286" i="1"/>
  <c r="B286" i="1" s="1"/>
  <c r="C286" i="1" s="1"/>
  <c r="E286" i="1" s="1"/>
  <c r="A287" i="1"/>
  <c r="B287" i="1" s="1"/>
  <c r="C287" i="1" s="1"/>
  <c r="E287" i="1" s="1"/>
  <c r="A288" i="1"/>
  <c r="B288" i="1" s="1"/>
  <c r="C288" i="1" s="1"/>
  <c r="E288" i="1" s="1"/>
  <c r="A289" i="1"/>
  <c r="B289" i="1" s="1"/>
  <c r="C289" i="1" s="1"/>
  <c r="E289" i="1" s="1"/>
  <c r="A290" i="1"/>
  <c r="B290" i="1" s="1"/>
  <c r="C290" i="1" s="1"/>
  <c r="E290" i="1" s="1"/>
  <c r="A291" i="1"/>
  <c r="B291" i="1" s="1"/>
  <c r="C291" i="1" s="1"/>
  <c r="E291" i="1" s="1"/>
  <c r="A292" i="1"/>
  <c r="B292" i="1" s="1"/>
  <c r="C292" i="1" s="1"/>
  <c r="E292" i="1" s="1"/>
  <c r="A293" i="1"/>
  <c r="B293" i="1" s="1"/>
  <c r="C293" i="1" s="1"/>
  <c r="E293" i="1" s="1"/>
  <c r="A294" i="1"/>
  <c r="B294" i="1" s="1"/>
  <c r="C294" i="1" s="1"/>
  <c r="E294" i="1" s="1"/>
  <c r="A295" i="1"/>
  <c r="B295" i="1" s="1"/>
  <c r="C295" i="1" s="1"/>
  <c r="E295" i="1" s="1"/>
  <c r="A296" i="1"/>
  <c r="B296" i="1" s="1"/>
  <c r="C296" i="1" s="1"/>
  <c r="E296" i="1" s="1"/>
  <c r="A297" i="1"/>
  <c r="B297" i="1" s="1"/>
  <c r="C297" i="1" s="1"/>
  <c r="E297" i="1" s="1"/>
  <c r="A298" i="1"/>
  <c r="B298" i="1" s="1"/>
  <c r="C298" i="1" s="1"/>
  <c r="E298" i="1" s="1"/>
  <c r="A299" i="1"/>
  <c r="B299" i="1" s="1"/>
  <c r="C299" i="1" s="1"/>
  <c r="E299" i="1" s="1"/>
  <c r="A300" i="1"/>
  <c r="B300" i="1" s="1"/>
  <c r="C300" i="1" s="1"/>
  <c r="E300" i="1" s="1"/>
  <c r="A301" i="1"/>
  <c r="B301" i="1" s="1"/>
  <c r="C301" i="1" s="1"/>
  <c r="E301" i="1" s="1"/>
  <c r="A302" i="1"/>
  <c r="B302" i="1" s="1"/>
  <c r="C302" i="1" s="1"/>
  <c r="E302" i="1" s="1"/>
  <c r="A303" i="1"/>
  <c r="B303" i="1" s="1"/>
  <c r="C303" i="1" s="1"/>
  <c r="E303" i="1" s="1"/>
  <c r="A304" i="1"/>
  <c r="B304" i="1" s="1"/>
  <c r="C304" i="1" s="1"/>
  <c r="E304" i="1" s="1"/>
  <c r="A305" i="1"/>
  <c r="B305" i="1" s="1"/>
  <c r="C305" i="1" s="1"/>
  <c r="E305" i="1" s="1"/>
  <c r="A306" i="1"/>
  <c r="B306" i="1" s="1"/>
  <c r="C306" i="1" s="1"/>
  <c r="E306" i="1" s="1"/>
  <c r="A307" i="1"/>
  <c r="B307" i="1" s="1"/>
  <c r="C307" i="1" s="1"/>
  <c r="E307" i="1" s="1"/>
  <c r="A308" i="1"/>
  <c r="B308" i="1" s="1"/>
  <c r="C308" i="1" s="1"/>
  <c r="E308" i="1" s="1"/>
  <c r="A309" i="1"/>
  <c r="B309" i="1" s="1"/>
  <c r="C309" i="1" s="1"/>
  <c r="E309" i="1" s="1"/>
  <c r="A310" i="1"/>
  <c r="B310" i="1" s="1"/>
  <c r="C310" i="1" s="1"/>
  <c r="E310" i="1" s="1"/>
  <c r="A311" i="1"/>
  <c r="B311" i="1" s="1"/>
  <c r="C311" i="1" s="1"/>
  <c r="E311" i="1" s="1"/>
  <c r="A312" i="1"/>
  <c r="B312" i="1" s="1"/>
  <c r="C312" i="1" s="1"/>
  <c r="E312" i="1" s="1"/>
  <c r="A313" i="1"/>
  <c r="B313" i="1" s="1"/>
  <c r="C313" i="1" s="1"/>
  <c r="E313" i="1" s="1"/>
  <c r="A314" i="1"/>
  <c r="B314" i="1" s="1"/>
  <c r="C314" i="1" s="1"/>
  <c r="E314" i="1" s="1"/>
  <c r="A315" i="1"/>
  <c r="B315" i="1" s="1"/>
  <c r="C315" i="1" s="1"/>
  <c r="E315" i="1" s="1"/>
  <c r="A316" i="1"/>
  <c r="B316" i="1" s="1"/>
  <c r="C316" i="1" s="1"/>
  <c r="E316" i="1" s="1"/>
  <c r="A317" i="1"/>
  <c r="B317" i="1" s="1"/>
  <c r="C317" i="1" s="1"/>
  <c r="E317" i="1" s="1"/>
  <c r="A318" i="1"/>
  <c r="B318" i="1" s="1"/>
  <c r="C318" i="1" s="1"/>
  <c r="E318" i="1" s="1"/>
  <c r="A319" i="1"/>
  <c r="B319" i="1" s="1"/>
  <c r="C319" i="1" s="1"/>
  <c r="E319" i="1" s="1"/>
  <c r="A320" i="1"/>
  <c r="B320" i="1" s="1"/>
  <c r="C320" i="1" s="1"/>
  <c r="E320" i="1" s="1"/>
  <c r="A321" i="1"/>
  <c r="B321" i="1" s="1"/>
  <c r="C321" i="1" s="1"/>
  <c r="E321" i="1" s="1"/>
  <c r="A322" i="1"/>
  <c r="B322" i="1" s="1"/>
  <c r="C322" i="1" s="1"/>
  <c r="E322" i="1" s="1"/>
  <c r="A323" i="1"/>
  <c r="B323" i="1" s="1"/>
  <c r="C323" i="1" s="1"/>
  <c r="E323" i="1" s="1"/>
  <c r="A324" i="1"/>
  <c r="B324" i="1" s="1"/>
  <c r="C324" i="1" s="1"/>
  <c r="E324" i="1" s="1"/>
  <c r="A325" i="1"/>
  <c r="B325" i="1" s="1"/>
  <c r="C325" i="1" s="1"/>
  <c r="E325" i="1" s="1"/>
  <c r="A326" i="1"/>
  <c r="B326" i="1" s="1"/>
  <c r="C326" i="1" s="1"/>
  <c r="E326" i="1" s="1"/>
  <c r="A327" i="1"/>
  <c r="B327" i="1" s="1"/>
  <c r="C327" i="1" s="1"/>
  <c r="E327" i="1" s="1"/>
  <c r="A328" i="1"/>
  <c r="B328" i="1" s="1"/>
  <c r="C328" i="1" s="1"/>
  <c r="E328" i="1" s="1"/>
  <c r="A329" i="1"/>
  <c r="B329" i="1" s="1"/>
  <c r="C329" i="1" s="1"/>
  <c r="E329" i="1" s="1"/>
  <c r="A330" i="1"/>
  <c r="B330" i="1" s="1"/>
  <c r="C330" i="1" s="1"/>
  <c r="E330" i="1" s="1"/>
  <c r="A331" i="1"/>
  <c r="B331" i="1" s="1"/>
  <c r="C331" i="1" s="1"/>
  <c r="E331" i="1" s="1"/>
  <c r="A332" i="1"/>
  <c r="B332" i="1" s="1"/>
  <c r="C332" i="1" s="1"/>
  <c r="E332" i="1" s="1"/>
  <c r="A333" i="1"/>
  <c r="B333" i="1" s="1"/>
  <c r="C333" i="1" s="1"/>
  <c r="E333" i="1" s="1"/>
  <c r="A334" i="1"/>
  <c r="B334" i="1" s="1"/>
  <c r="C334" i="1" s="1"/>
  <c r="E334" i="1" s="1"/>
  <c r="A335" i="1"/>
  <c r="B335" i="1" s="1"/>
  <c r="C335" i="1" s="1"/>
  <c r="E335" i="1" s="1"/>
  <c r="A336" i="1"/>
  <c r="B336" i="1" s="1"/>
  <c r="C336" i="1" s="1"/>
  <c r="E336" i="1" s="1"/>
  <c r="A337" i="1"/>
  <c r="B337" i="1" s="1"/>
  <c r="C337" i="1" s="1"/>
  <c r="E337" i="1" s="1"/>
  <c r="A338" i="1"/>
  <c r="B338" i="1" s="1"/>
  <c r="C338" i="1" s="1"/>
  <c r="E338" i="1" s="1"/>
  <c r="A339" i="1"/>
  <c r="B339" i="1" s="1"/>
  <c r="C339" i="1" s="1"/>
  <c r="E339" i="1" s="1"/>
  <c r="A340" i="1"/>
  <c r="B340" i="1" s="1"/>
  <c r="C340" i="1" s="1"/>
  <c r="E340" i="1" s="1"/>
  <c r="A341" i="1"/>
  <c r="B341" i="1" s="1"/>
  <c r="C341" i="1" s="1"/>
  <c r="E341" i="1" s="1"/>
  <c r="A342" i="1"/>
  <c r="B342" i="1" s="1"/>
  <c r="C342" i="1" s="1"/>
  <c r="E342" i="1" s="1"/>
  <c r="A343" i="1"/>
  <c r="B343" i="1" s="1"/>
  <c r="C343" i="1" s="1"/>
  <c r="E343" i="1" s="1"/>
  <c r="A344" i="1"/>
  <c r="B344" i="1" s="1"/>
  <c r="C344" i="1" s="1"/>
  <c r="E344" i="1" s="1"/>
  <c r="A345" i="1"/>
  <c r="B345" i="1" s="1"/>
  <c r="C345" i="1" s="1"/>
  <c r="E345" i="1" s="1"/>
  <c r="A346" i="1"/>
  <c r="B346" i="1" s="1"/>
  <c r="C346" i="1" s="1"/>
  <c r="E346" i="1" s="1"/>
  <c r="A347" i="1"/>
  <c r="B347" i="1" s="1"/>
  <c r="C347" i="1" s="1"/>
  <c r="E347" i="1" s="1"/>
  <c r="A348" i="1"/>
  <c r="B348" i="1" s="1"/>
  <c r="C348" i="1" s="1"/>
  <c r="E348" i="1" s="1"/>
  <c r="A349" i="1"/>
  <c r="B349" i="1" s="1"/>
  <c r="C349" i="1" s="1"/>
  <c r="E349" i="1" s="1"/>
  <c r="A350" i="1"/>
  <c r="B350" i="1" s="1"/>
  <c r="C350" i="1" s="1"/>
  <c r="E350" i="1" s="1"/>
  <c r="A351" i="1"/>
  <c r="B351" i="1" s="1"/>
  <c r="C351" i="1" s="1"/>
  <c r="E351" i="1" s="1"/>
  <c r="A352" i="1"/>
  <c r="B352" i="1" s="1"/>
  <c r="C352" i="1" s="1"/>
  <c r="E352" i="1" s="1"/>
  <c r="A353" i="1"/>
  <c r="B353" i="1" s="1"/>
  <c r="C353" i="1" s="1"/>
  <c r="E353" i="1" s="1"/>
  <c r="A354" i="1"/>
  <c r="B354" i="1" s="1"/>
  <c r="C354" i="1" s="1"/>
  <c r="E354" i="1" s="1"/>
  <c r="A355" i="1"/>
  <c r="B355" i="1" s="1"/>
  <c r="C355" i="1" s="1"/>
  <c r="E355" i="1" s="1"/>
  <c r="A356" i="1"/>
  <c r="B356" i="1" s="1"/>
  <c r="C356" i="1" s="1"/>
  <c r="E356" i="1" s="1"/>
  <c r="A357" i="1"/>
  <c r="B357" i="1" s="1"/>
  <c r="C357" i="1" s="1"/>
  <c r="E357" i="1" s="1"/>
  <c r="A358" i="1"/>
  <c r="B358" i="1" s="1"/>
  <c r="C358" i="1" s="1"/>
  <c r="E358" i="1" s="1"/>
  <c r="A359" i="1"/>
  <c r="B359" i="1" s="1"/>
  <c r="C359" i="1" s="1"/>
  <c r="E359" i="1" s="1"/>
  <c r="A360" i="1"/>
  <c r="B360" i="1" s="1"/>
  <c r="C360" i="1" s="1"/>
  <c r="E360" i="1" s="1"/>
  <c r="A361" i="1"/>
  <c r="B361" i="1" s="1"/>
  <c r="C361" i="1" s="1"/>
  <c r="E361" i="1" s="1"/>
  <c r="A362" i="1"/>
  <c r="B362" i="1" s="1"/>
  <c r="C362" i="1" s="1"/>
  <c r="E362" i="1" s="1"/>
  <c r="A363" i="1"/>
  <c r="B363" i="1" s="1"/>
  <c r="C363" i="1" s="1"/>
  <c r="E363" i="1" s="1"/>
  <c r="A364" i="1"/>
  <c r="B364" i="1" s="1"/>
  <c r="C364" i="1" s="1"/>
  <c r="E364" i="1" s="1"/>
  <c r="A365" i="1"/>
  <c r="B365" i="1" s="1"/>
  <c r="C365" i="1" s="1"/>
  <c r="E365" i="1" s="1"/>
  <c r="A366" i="1"/>
  <c r="B366" i="1" s="1"/>
  <c r="C366" i="1" s="1"/>
  <c r="E366" i="1" s="1"/>
  <c r="A367" i="1"/>
  <c r="B367" i="1" s="1"/>
  <c r="C367" i="1" s="1"/>
  <c r="E367" i="1" s="1"/>
  <c r="A368" i="1"/>
  <c r="B368" i="1" s="1"/>
  <c r="C368" i="1" s="1"/>
  <c r="E368" i="1" s="1"/>
  <c r="A369" i="1"/>
  <c r="B369" i="1" s="1"/>
  <c r="C369" i="1" s="1"/>
  <c r="E369" i="1" s="1"/>
  <c r="A370" i="1"/>
  <c r="B370" i="1" s="1"/>
  <c r="C370" i="1" s="1"/>
  <c r="E370" i="1" s="1"/>
  <c r="A371" i="1"/>
  <c r="B371" i="1" s="1"/>
  <c r="C371" i="1" s="1"/>
  <c r="E371" i="1" s="1"/>
  <c r="A372" i="1"/>
  <c r="B372" i="1" s="1"/>
  <c r="C372" i="1" s="1"/>
  <c r="E372" i="1" s="1"/>
  <c r="A373" i="1"/>
  <c r="B373" i="1" s="1"/>
  <c r="C373" i="1" s="1"/>
  <c r="E373" i="1" s="1"/>
  <c r="A374" i="1"/>
  <c r="B374" i="1" s="1"/>
  <c r="C374" i="1" s="1"/>
  <c r="E374" i="1" s="1"/>
  <c r="A375" i="1"/>
  <c r="B375" i="1" s="1"/>
  <c r="C375" i="1" s="1"/>
  <c r="E375" i="1" s="1"/>
  <c r="A376" i="1"/>
  <c r="B376" i="1" s="1"/>
  <c r="C376" i="1" s="1"/>
  <c r="E376" i="1" s="1"/>
  <c r="A377" i="1"/>
  <c r="B377" i="1" s="1"/>
  <c r="C377" i="1" s="1"/>
  <c r="E377" i="1" s="1"/>
  <c r="A378" i="1"/>
  <c r="B378" i="1" s="1"/>
  <c r="C378" i="1" s="1"/>
  <c r="E378" i="1" s="1"/>
  <c r="A379" i="1"/>
  <c r="B379" i="1" s="1"/>
  <c r="C379" i="1" s="1"/>
  <c r="E379" i="1" s="1"/>
  <c r="A380" i="1"/>
  <c r="B380" i="1" s="1"/>
  <c r="C380" i="1" s="1"/>
  <c r="E380" i="1" s="1"/>
  <c r="A381" i="1"/>
  <c r="B381" i="1" s="1"/>
  <c r="C381" i="1" s="1"/>
  <c r="E381" i="1" s="1"/>
  <c r="A382" i="1"/>
  <c r="B382" i="1" s="1"/>
  <c r="C382" i="1" s="1"/>
  <c r="E382" i="1" s="1"/>
  <c r="A383" i="1"/>
  <c r="B383" i="1" s="1"/>
  <c r="C383" i="1" s="1"/>
  <c r="E383" i="1" s="1"/>
  <c r="A384" i="1"/>
  <c r="B384" i="1" s="1"/>
  <c r="C384" i="1" s="1"/>
  <c r="E384" i="1" s="1"/>
  <c r="A385" i="1"/>
  <c r="B385" i="1" s="1"/>
  <c r="C385" i="1" s="1"/>
  <c r="E385" i="1" s="1"/>
  <c r="A386" i="1"/>
  <c r="B386" i="1" s="1"/>
  <c r="C386" i="1" s="1"/>
  <c r="E386" i="1" s="1"/>
  <c r="A387" i="1"/>
  <c r="B387" i="1" s="1"/>
  <c r="C387" i="1" s="1"/>
  <c r="E387" i="1" s="1"/>
  <c r="A388" i="1"/>
  <c r="B388" i="1" s="1"/>
  <c r="C388" i="1" s="1"/>
  <c r="E388" i="1" s="1"/>
  <c r="A389" i="1"/>
  <c r="B389" i="1" s="1"/>
  <c r="C389" i="1" s="1"/>
  <c r="E389" i="1" s="1"/>
  <c r="A390" i="1"/>
  <c r="B390" i="1" s="1"/>
  <c r="C390" i="1" s="1"/>
  <c r="E390" i="1" s="1"/>
  <c r="A391" i="1"/>
  <c r="B391" i="1" s="1"/>
  <c r="C391" i="1" s="1"/>
  <c r="E391" i="1" s="1"/>
  <c r="A392" i="1"/>
  <c r="B392" i="1" s="1"/>
  <c r="C392" i="1" s="1"/>
  <c r="E392" i="1" s="1"/>
  <c r="A393" i="1"/>
  <c r="B393" i="1" s="1"/>
  <c r="C393" i="1" s="1"/>
  <c r="E393" i="1" s="1"/>
  <c r="A394" i="1"/>
  <c r="B394" i="1" s="1"/>
  <c r="C394" i="1" s="1"/>
  <c r="E394" i="1" s="1"/>
  <c r="A395" i="1"/>
  <c r="B395" i="1" s="1"/>
  <c r="C395" i="1" s="1"/>
  <c r="E395" i="1" s="1"/>
  <c r="A396" i="1"/>
  <c r="B396" i="1" s="1"/>
  <c r="C396" i="1" s="1"/>
  <c r="E396" i="1" s="1"/>
  <c r="A397" i="1"/>
  <c r="B397" i="1" s="1"/>
  <c r="C397" i="1" s="1"/>
  <c r="E397" i="1" s="1"/>
  <c r="A398" i="1"/>
  <c r="B398" i="1" s="1"/>
  <c r="C398" i="1" s="1"/>
  <c r="E398" i="1" s="1"/>
  <c r="A399" i="1"/>
  <c r="B399" i="1" s="1"/>
  <c r="C399" i="1" s="1"/>
  <c r="E399" i="1" s="1"/>
  <c r="A400" i="1"/>
  <c r="B400" i="1" s="1"/>
  <c r="C400" i="1" s="1"/>
  <c r="E400" i="1" s="1"/>
  <c r="A401" i="1"/>
  <c r="B401" i="1" s="1"/>
  <c r="C401" i="1" s="1"/>
  <c r="E401" i="1" s="1"/>
  <c r="A402" i="1"/>
  <c r="B402" i="1" s="1"/>
  <c r="C402" i="1" s="1"/>
  <c r="E402" i="1" s="1"/>
  <c r="A403" i="1"/>
  <c r="B403" i="1" s="1"/>
  <c r="C403" i="1" s="1"/>
  <c r="E403" i="1" s="1"/>
  <c r="A404" i="1"/>
  <c r="B404" i="1" s="1"/>
  <c r="C404" i="1" s="1"/>
  <c r="E404" i="1" s="1"/>
  <c r="A405" i="1"/>
  <c r="B405" i="1" s="1"/>
  <c r="C405" i="1" s="1"/>
  <c r="E405" i="1" s="1"/>
  <c r="A406" i="1"/>
  <c r="B406" i="1" s="1"/>
  <c r="C406" i="1" s="1"/>
  <c r="E406" i="1" s="1"/>
  <c r="A407" i="1"/>
  <c r="B407" i="1" s="1"/>
  <c r="C407" i="1" s="1"/>
  <c r="E407" i="1" s="1"/>
  <c r="A408" i="1"/>
  <c r="B408" i="1" s="1"/>
  <c r="C408" i="1" s="1"/>
  <c r="E408" i="1" s="1"/>
  <c r="A409" i="1"/>
  <c r="B409" i="1" s="1"/>
  <c r="C409" i="1" s="1"/>
  <c r="E409" i="1" s="1"/>
  <c r="A410" i="1"/>
  <c r="B410" i="1" s="1"/>
  <c r="C410" i="1" s="1"/>
  <c r="E410" i="1" s="1"/>
  <c r="A411" i="1"/>
  <c r="B411" i="1" s="1"/>
  <c r="C411" i="1" s="1"/>
  <c r="E411" i="1" s="1"/>
  <c r="A412" i="1"/>
  <c r="B412" i="1" s="1"/>
  <c r="C412" i="1" s="1"/>
  <c r="E412" i="1" s="1"/>
  <c r="A413" i="1"/>
  <c r="B413" i="1" s="1"/>
  <c r="C413" i="1" s="1"/>
  <c r="E413" i="1" s="1"/>
  <c r="A414" i="1"/>
  <c r="B414" i="1" s="1"/>
  <c r="C414" i="1" s="1"/>
  <c r="E414" i="1" s="1"/>
  <c r="A415" i="1"/>
  <c r="B415" i="1" s="1"/>
  <c r="C415" i="1" s="1"/>
  <c r="E415" i="1" s="1"/>
  <c r="A416" i="1"/>
  <c r="B416" i="1" s="1"/>
  <c r="C416" i="1" s="1"/>
  <c r="E416" i="1" s="1"/>
  <c r="A417" i="1"/>
  <c r="B417" i="1" s="1"/>
  <c r="C417" i="1" s="1"/>
  <c r="E417" i="1" s="1"/>
  <c r="A418" i="1"/>
  <c r="B418" i="1" s="1"/>
  <c r="C418" i="1" s="1"/>
  <c r="E418" i="1" s="1"/>
  <c r="A419" i="1"/>
  <c r="B419" i="1" s="1"/>
  <c r="C419" i="1" s="1"/>
  <c r="E419" i="1" s="1"/>
  <c r="A420" i="1"/>
  <c r="B420" i="1" s="1"/>
  <c r="C420" i="1" s="1"/>
  <c r="E420" i="1" s="1"/>
  <c r="A421" i="1"/>
  <c r="B421" i="1" s="1"/>
  <c r="C421" i="1" s="1"/>
  <c r="E421" i="1" s="1"/>
  <c r="A422" i="1"/>
  <c r="B422" i="1" s="1"/>
  <c r="C422" i="1" s="1"/>
  <c r="E422" i="1" s="1"/>
  <c r="A423" i="1"/>
  <c r="B423" i="1" s="1"/>
  <c r="C423" i="1" s="1"/>
  <c r="E423" i="1" s="1"/>
  <c r="A424" i="1"/>
  <c r="B424" i="1" s="1"/>
  <c r="C424" i="1" s="1"/>
  <c r="E424" i="1" s="1"/>
  <c r="A425" i="1"/>
  <c r="B425" i="1" s="1"/>
  <c r="C425" i="1" s="1"/>
  <c r="E425" i="1" s="1"/>
  <c r="A426" i="1"/>
  <c r="B426" i="1" s="1"/>
  <c r="C426" i="1" s="1"/>
  <c r="E426" i="1" s="1"/>
  <c r="A427" i="1"/>
  <c r="B427" i="1" s="1"/>
  <c r="C427" i="1" s="1"/>
  <c r="E427" i="1" s="1"/>
  <c r="A428" i="1"/>
  <c r="B428" i="1" s="1"/>
  <c r="C428" i="1" s="1"/>
  <c r="E428" i="1" s="1"/>
  <c r="A429" i="1"/>
  <c r="B429" i="1" s="1"/>
  <c r="C429" i="1" s="1"/>
  <c r="E429" i="1" s="1"/>
  <c r="A430" i="1"/>
  <c r="B430" i="1" s="1"/>
  <c r="C430" i="1" s="1"/>
  <c r="E430" i="1" s="1"/>
  <c r="A431" i="1"/>
  <c r="B431" i="1" s="1"/>
  <c r="C431" i="1" s="1"/>
  <c r="E431" i="1" s="1"/>
  <c r="A432" i="1"/>
  <c r="B432" i="1" s="1"/>
  <c r="C432" i="1" s="1"/>
  <c r="E432" i="1" s="1"/>
  <c r="A433" i="1"/>
  <c r="B433" i="1" s="1"/>
  <c r="C433" i="1" s="1"/>
  <c r="E433" i="1" s="1"/>
  <c r="A434" i="1"/>
  <c r="B434" i="1" s="1"/>
  <c r="C434" i="1" s="1"/>
  <c r="E434" i="1" s="1"/>
  <c r="A435" i="1"/>
  <c r="B435" i="1" s="1"/>
  <c r="C435" i="1" s="1"/>
  <c r="E435" i="1" s="1"/>
  <c r="A436" i="1"/>
  <c r="B436" i="1" s="1"/>
  <c r="C436" i="1" s="1"/>
  <c r="E436" i="1" s="1"/>
  <c r="A437" i="1"/>
  <c r="B437" i="1" s="1"/>
  <c r="C437" i="1" s="1"/>
  <c r="E437" i="1" s="1"/>
  <c r="A438" i="1"/>
  <c r="B438" i="1" s="1"/>
  <c r="C438" i="1" s="1"/>
  <c r="E438" i="1" s="1"/>
  <c r="A439" i="1"/>
  <c r="B439" i="1" s="1"/>
  <c r="C439" i="1" s="1"/>
  <c r="E439" i="1" s="1"/>
  <c r="A440" i="1"/>
  <c r="B440" i="1" s="1"/>
  <c r="C440" i="1" s="1"/>
  <c r="E440" i="1" s="1"/>
  <c r="A441" i="1"/>
  <c r="B441" i="1" s="1"/>
  <c r="C441" i="1" s="1"/>
  <c r="E441" i="1" s="1"/>
  <c r="A442" i="1"/>
  <c r="B442" i="1" s="1"/>
  <c r="C442" i="1" s="1"/>
  <c r="E442" i="1" s="1"/>
  <c r="A443" i="1"/>
  <c r="B443" i="1" s="1"/>
  <c r="C443" i="1" s="1"/>
  <c r="E443" i="1" s="1"/>
  <c r="A444" i="1"/>
  <c r="B444" i="1" s="1"/>
  <c r="C444" i="1" s="1"/>
  <c r="E444" i="1" s="1"/>
  <c r="A445" i="1"/>
  <c r="B445" i="1" s="1"/>
  <c r="C445" i="1" s="1"/>
  <c r="E445" i="1" s="1"/>
  <c r="A446" i="1"/>
  <c r="B446" i="1" s="1"/>
  <c r="C446" i="1" s="1"/>
  <c r="E446" i="1" s="1"/>
  <c r="A447" i="1"/>
  <c r="B447" i="1" s="1"/>
  <c r="C447" i="1" s="1"/>
  <c r="E447" i="1" s="1"/>
  <c r="A448" i="1"/>
  <c r="B448" i="1" s="1"/>
  <c r="C448" i="1" s="1"/>
  <c r="E448" i="1" s="1"/>
  <c r="A449" i="1"/>
  <c r="B449" i="1" s="1"/>
  <c r="C449" i="1" s="1"/>
  <c r="E449" i="1" s="1"/>
  <c r="A450" i="1"/>
  <c r="B450" i="1" s="1"/>
  <c r="C450" i="1" s="1"/>
  <c r="E450" i="1" s="1"/>
  <c r="A451" i="1"/>
  <c r="B451" i="1" s="1"/>
  <c r="C451" i="1" s="1"/>
  <c r="E451" i="1" s="1"/>
  <c r="A452" i="1"/>
  <c r="B452" i="1" s="1"/>
  <c r="C452" i="1" s="1"/>
  <c r="E452" i="1" s="1"/>
  <c r="A453" i="1"/>
  <c r="B453" i="1" s="1"/>
  <c r="C453" i="1" s="1"/>
  <c r="E453" i="1" s="1"/>
  <c r="A454" i="1"/>
  <c r="B454" i="1" s="1"/>
  <c r="C454" i="1" s="1"/>
  <c r="E454" i="1" s="1"/>
  <c r="A455" i="1"/>
  <c r="B455" i="1" s="1"/>
  <c r="C455" i="1" s="1"/>
  <c r="E455" i="1" s="1"/>
  <c r="A456" i="1"/>
  <c r="B456" i="1" s="1"/>
  <c r="C456" i="1" s="1"/>
  <c r="E456" i="1" s="1"/>
  <c r="A457" i="1"/>
  <c r="B457" i="1" s="1"/>
  <c r="C457" i="1" s="1"/>
  <c r="E457" i="1" s="1"/>
  <c r="A458" i="1"/>
  <c r="B458" i="1" s="1"/>
  <c r="C458" i="1" s="1"/>
  <c r="E458" i="1" s="1"/>
  <c r="A459" i="1"/>
  <c r="B459" i="1" s="1"/>
  <c r="C459" i="1" s="1"/>
  <c r="E459" i="1" s="1"/>
  <c r="A460" i="1"/>
  <c r="B460" i="1" s="1"/>
  <c r="C460" i="1" s="1"/>
  <c r="E460" i="1" s="1"/>
  <c r="A461" i="1"/>
  <c r="B461" i="1" s="1"/>
  <c r="C461" i="1" s="1"/>
  <c r="E461" i="1" s="1"/>
  <c r="A462" i="1"/>
  <c r="B462" i="1" s="1"/>
  <c r="C462" i="1" s="1"/>
  <c r="E462" i="1" s="1"/>
  <c r="A463" i="1"/>
  <c r="B463" i="1" s="1"/>
  <c r="C463" i="1" s="1"/>
  <c r="E463" i="1" s="1"/>
  <c r="A464" i="1"/>
  <c r="B464" i="1" s="1"/>
  <c r="C464" i="1" s="1"/>
  <c r="E464" i="1" s="1"/>
  <c r="A465" i="1"/>
  <c r="B465" i="1" s="1"/>
  <c r="C465" i="1" s="1"/>
  <c r="E465" i="1" s="1"/>
  <c r="A466" i="1"/>
  <c r="B466" i="1" s="1"/>
  <c r="C466" i="1" s="1"/>
  <c r="E466" i="1" s="1"/>
  <c r="A467" i="1"/>
  <c r="B467" i="1" s="1"/>
  <c r="C467" i="1" s="1"/>
  <c r="E467" i="1" s="1"/>
  <c r="A468" i="1"/>
  <c r="B468" i="1" s="1"/>
  <c r="C468" i="1" s="1"/>
  <c r="E468" i="1" s="1"/>
  <c r="A469" i="1"/>
  <c r="B469" i="1" s="1"/>
  <c r="C469" i="1" s="1"/>
  <c r="E469" i="1" s="1"/>
  <c r="A470" i="1"/>
  <c r="B470" i="1" s="1"/>
  <c r="C470" i="1" s="1"/>
  <c r="E470" i="1" s="1"/>
  <c r="A471" i="1"/>
  <c r="B471" i="1" s="1"/>
  <c r="C471" i="1" s="1"/>
  <c r="E471" i="1" s="1"/>
  <c r="A472" i="1"/>
  <c r="B472" i="1" s="1"/>
  <c r="C472" i="1" s="1"/>
  <c r="E472" i="1" s="1"/>
  <c r="A473" i="1"/>
  <c r="B473" i="1" s="1"/>
  <c r="C473" i="1" s="1"/>
  <c r="E473" i="1" s="1"/>
  <c r="A474" i="1"/>
  <c r="B474" i="1" s="1"/>
  <c r="C474" i="1" s="1"/>
  <c r="E474" i="1" s="1"/>
  <c r="A475" i="1"/>
  <c r="B475" i="1" s="1"/>
  <c r="C475" i="1" s="1"/>
  <c r="E475" i="1" s="1"/>
  <c r="A476" i="1"/>
  <c r="B476" i="1" s="1"/>
  <c r="C476" i="1" s="1"/>
  <c r="E476" i="1" s="1"/>
  <c r="A477" i="1"/>
  <c r="B477" i="1" s="1"/>
  <c r="C477" i="1" s="1"/>
  <c r="E477" i="1" s="1"/>
  <c r="A478" i="1"/>
  <c r="B478" i="1" s="1"/>
  <c r="C478" i="1" s="1"/>
  <c r="E478" i="1" s="1"/>
  <c r="A479" i="1"/>
  <c r="B479" i="1" s="1"/>
  <c r="C479" i="1" s="1"/>
  <c r="E479" i="1" s="1"/>
  <c r="A480" i="1"/>
  <c r="B480" i="1" s="1"/>
  <c r="C480" i="1" s="1"/>
  <c r="E480" i="1" s="1"/>
  <c r="A481" i="1"/>
  <c r="B481" i="1" s="1"/>
  <c r="C481" i="1" s="1"/>
  <c r="E481" i="1" s="1"/>
  <c r="A482" i="1"/>
  <c r="B482" i="1" s="1"/>
  <c r="C482" i="1" s="1"/>
  <c r="E482" i="1" s="1"/>
  <c r="A483" i="1"/>
  <c r="B483" i="1" s="1"/>
  <c r="C483" i="1" s="1"/>
  <c r="E483" i="1" s="1"/>
  <c r="A484" i="1"/>
  <c r="B484" i="1" s="1"/>
  <c r="C484" i="1" s="1"/>
  <c r="E484" i="1" s="1"/>
  <c r="A485" i="1"/>
  <c r="B485" i="1" s="1"/>
  <c r="C485" i="1" s="1"/>
  <c r="E485" i="1" s="1"/>
  <c r="A486" i="1"/>
  <c r="B486" i="1" s="1"/>
  <c r="C486" i="1" s="1"/>
  <c r="E486" i="1" s="1"/>
  <c r="A487" i="1"/>
  <c r="B487" i="1" s="1"/>
  <c r="C487" i="1" s="1"/>
  <c r="E487" i="1" s="1"/>
  <c r="A488" i="1"/>
  <c r="B488" i="1" s="1"/>
  <c r="C488" i="1" s="1"/>
  <c r="E488" i="1" s="1"/>
  <c r="A489" i="1"/>
  <c r="B489" i="1" s="1"/>
  <c r="C489" i="1" s="1"/>
  <c r="E489" i="1" s="1"/>
  <c r="A490" i="1"/>
  <c r="B490" i="1" s="1"/>
  <c r="C490" i="1" s="1"/>
  <c r="E490" i="1" s="1"/>
  <c r="A491" i="1"/>
  <c r="B491" i="1" s="1"/>
  <c r="C491" i="1" s="1"/>
  <c r="E491" i="1" s="1"/>
  <c r="A492" i="1"/>
  <c r="B492" i="1" s="1"/>
  <c r="C492" i="1" s="1"/>
  <c r="E492" i="1" s="1"/>
  <c r="A493" i="1"/>
  <c r="B493" i="1" s="1"/>
  <c r="C493" i="1" s="1"/>
  <c r="E493" i="1" s="1"/>
  <c r="A494" i="1"/>
  <c r="B494" i="1" s="1"/>
  <c r="C494" i="1" s="1"/>
  <c r="E494" i="1" s="1"/>
  <c r="A495" i="1"/>
  <c r="B495" i="1" s="1"/>
  <c r="C495" i="1" s="1"/>
  <c r="E495" i="1" s="1"/>
  <c r="A496" i="1"/>
  <c r="B496" i="1" s="1"/>
  <c r="C496" i="1" s="1"/>
  <c r="E496" i="1" s="1"/>
  <c r="A497" i="1"/>
  <c r="B497" i="1" s="1"/>
  <c r="C497" i="1" s="1"/>
  <c r="E497" i="1" s="1"/>
  <c r="A498" i="1"/>
  <c r="B498" i="1" s="1"/>
  <c r="C498" i="1" s="1"/>
  <c r="E498" i="1" s="1"/>
  <c r="A499" i="1"/>
  <c r="B499" i="1" s="1"/>
  <c r="C499" i="1" s="1"/>
  <c r="E499" i="1" s="1"/>
  <c r="A500" i="1"/>
  <c r="B500" i="1" s="1"/>
  <c r="C500" i="1" s="1"/>
  <c r="E500" i="1" s="1"/>
  <c r="A501" i="1"/>
  <c r="B501" i="1" s="1"/>
  <c r="C501" i="1" s="1"/>
  <c r="E501" i="1" s="1"/>
  <c r="A502" i="1"/>
  <c r="B502" i="1" s="1"/>
  <c r="C502" i="1" s="1"/>
  <c r="E502" i="1" s="1"/>
  <c r="A503" i="1"/>
  <c r="B503" i="1" s="1"/>
  <c r="C503" i="1" s="1"/>
  <c r="E503" i="1" s="1"/>
  <c r="A504" i="1"/>
  <c r="B504" i="1" s="1"/>
  <c r="C504" i="1" s="1"/>
  <c r="E504" i="1" s="1"/>
  <c r="A505" i="1"/>
  <c r="B505" i="1" s="1"/>
  <c r="C505" i="1" s="1"/>
  <c r="E505" i="1" s="1"/>
  <c r="A506" i="1"/>
  <c r="B506" i="1" s="1"/>
  <c r="C506" i="1" s="1"/>
  <c r="E506" i="1" s="1"/>
  <c r="A507" i="1"/>
  <c r="B507" i="1" s="1"/>
  <c r="C507" i="1" s="1"/>
  <c r="E507" i="1" s="1"/>
  <c r="A508" i="1"/>
  <c r="B508" i="1" s="1"/>
  <c r="C508" i="1" s="1"/>
  <c r="E508" i="1" s="1"/>
  <c r="A509" i="1"/>
  <c r="B509" i="1" s="1"/>
  <c r="C509" i="1" s="1"/>
  <c r="E509" i="1" s="1"/>
  <c r="A510" i="1"/>
  <c r="B510" i="1" s="1"/>
  <c r="C510" i="1" s="1"/>
  <c r="E510" i="1" s="1"/>
  <c r="A511" i="1"/>
  <c r="B511" i="1" s="1"/>
  <c r="C511" i="1" s="1"/>
  <c r="E511" i="1" s="1"/>
  <c r="A512" i="1"/>
  <c r="B512" i="1" s="1"/>
  <c r="C512" i="1" s="1"/>
  <c r="E512" i="1" s="1"/>
  <c r="A513" i="1"/>
  <c r="B513" i="1" s="1"/>
  <c r="C513" i="1" s="1"/>
  <c r="E513" i="1" s="1"/>
  <c r="A514" i="1"/>
  <c r="B514" i="1" s="1"/>
  <c r="C514" i="1" s="1"/>
  <c r="E514" i="1" s="1"/>
  <c r="A515" i="1"/>
  <c r="B515" i="1" s="1"/>
  <c r="C515" i="1" s="1"/>
  <c r="E515" i="1" s="1"/>
  <c r="A516" i="1"/>
  <c r="B516" i="1" s="1"/>
  <c r="C516" i="1" s="1"/>
  <c r="E516" i="1" s="1"/>
  <c r="A517" i="1"/>
  <c r="B517" i="1" s="1"/>
  <c r="C517" i="1" s="1"/>
  <c r="E517" i="1" s="1"/>
  <c r="A518" i="1"/>
  <c r="B518" i="1" s="1"/>
  <c r="C518" i="1" s="1"/>
  <c r="E518" i="1" s="1"/>
  <c r="A519" i="1"/>
  <c r="B519" i="1" s="1"/>
  <c r="C519" i="1" s="1"/>
  <c r="E519" i="1" s="1"/>
  <c r="A520" i="1"/>
  <c r="B520" i="1" s="1"/>
  <c r="C520" i="1" s="1"/>
  <c r="E520" i="1" s="1"/>
  <c r="A521" i="1"/>
  <c r="B521" i="1" s="1"/>
  <c r="C521" i="1" s="1"/>
  <c r="E521" i="1" s="1"/>
  <c r="A522" i="1"/>
  <c r="B522" i="1" s="1"/>
  <c r="C522" i="1" s="1"/>
  <c r="E522" i="1" s="1"/>
  <c r="A523" i="1"/>
  <c r="B523" i="1" s="1"/>
  <c r="C523" i="1" s="1"/>
  <c r="E523" i="1" s="1"/>
  <c r="A524" i="1"/>
  <c r="B524" i="1" s="1"/>
  <c r="C524" i="1" s="1"/>
  <c r="E524" i="1" s="1"/>
  <c r="A525" i="1"/>
  <c r="B525" i="1" s="1"/>
  <c r="C525" i="1" s="1"/>
  <c r="E525" i="1" s="1"/>
  <c r="A526" i="1"/>
  <c r="B526" i="1" s="1"/>
  <c r="C526" i="1" s="1"/>
  <c r="E526" i="1" s="1"/>
  <c r="A527" i="1"/>
  <c r="B527" i="1" s="1"/>
  <c r="C527" i="1" s="1"/>
  <c r="E527" i="1" s="1"/>
  <c r="A528" i="1"/>
  <c r="B528" i="1" s="1"/>
  <c r="C528" i="1" s="1"/>
  <c r="E528" i="1" s="1"/>
  <c r="A529" i="1"/>
  <c r="B529" i="1" s="1"/>
  <c r="C529" i="1" s="1"/>
  <c r="E529" i="1" s="1"/>
  <c r="A530" i="1"/>
  <c r="B530" i="1" s="1"/>
  <c r="C530" i="1" s="1"/>
  <c r="E530" i="1" s="1"/>
  <c r="A531" i="1"/>
  <c r="B531" i="1" s="1"/>
  <c r="C531" i="1" s="1"/>
  <c r="E531" i="1" s="1"/>
  <c r="A532" i="1"/>
  <c r="B532" i="1" s="1"/>
  <c r="C532" i="1" s="1"/>
  <c r="E532" i="1" s="1"/>
  <c r="A533" i="1"/>
  <c r="B533" i="1" s="1"/>
  <c r="C533" i="1" s="1"/>
  <c r="E533" i="1" s="1"/>
  <c r="A534" i="1"/>
  <c r="B534" i="1" s="1"/>
  <c r="C534" i="1" s="1"/>
  <c r="E534" i="1" s="1"/>
  <c r="A535" i="1"/>
  <c r="B535" i="1" s="1"/>
  <c r="C535" i="1" s="1"/>
  <c r="E535" i="1" s="1"/>
  <c r="A536" i="1"/>
  <c r="B536" i="1" s="1"/>
  <c r="C536" i="1" s="1"/>
  <c r="E536" i="1" s="1"/>
  <c r="A537" i="1"/>
  <c r="B537" i="1" s="1"/>
  <c r="C537" i="1" s="1"/>
  <c r="E537" i="1" s="1"/>
  <c r="A538" i="1"/>
  <c r="B538" i="1" s="1"/>
  <c r="C538" i="1" s="1"/>
  <c r="E538" i="1" s="1"/>
  <c r="A539" i="1"/>
  <c r="B539" i="1" s="1"/>
  <c r="C539" i="1" s="1"/>
  <c r="E539" i="1" s="1"/>
  <c r="A540" i="1"/>
  <c r="B540" i="1" s="1"/>
  <c r="C540" i="1" s="1"/>
  <c r="E540" i="1" s="1"/>
  <c r="A541" i="1"/>
  <c r="B541" i="1" s="1"/>
  <c r="C541" i="1" s="1"/>
  <c r="E541" i="1" s="1"/>
  <c r="A542" i="1"/>
  <c r="B542" i="1" s="1"/>
  <c r="C542" i="1" s="1"/>
  <c r="E542" i="1" s="1"/>
  <c r="A543" i="1"/>
  <c r="B543" i="1" s="1"/>
  <c r="C543" i="1" s="1"/>
  <c r="E543" i="1" s="1"/>
  <c r="A544" i="1"/>
  <c r="B544" i="1" s="1"/>
  <c r="C544" i="1" s="1"/>
  <c r="E544" i="1" s="1"/>
  <c r="A545" i="1"/>
  <c r="B545" i="1" s="1"/>
  <c r="C545" i="1" s="1"/>
  <c r="E545" i="1" s="1"/>
  <c r="A546" i="1"/>
  <c r="B546" i="1" s="1"/>
  <c r="C546" i="1" s="1"/>
  <c r="E546" i="1" s="1"/>
  <c r="A547" i="1"/>
  <c r="B547" i="1" s="1"/>
  <c r="C547" i="1" s="1"/>
  <c r="E547" i="1" s="1"/>
  <c r="A548" i="1"/>
  <c r="B548" i="1" s="1"/>
  <c r="C548" i="1" s="1"/>
  <c r="E548" i="1" s="1"/>
  <c r="A549" i="1"/>
  <c r="B549" i="1" s="1"/>
  <c r="C549" i="1" s="1"/>
  <c r="E549" i="1" s="1"/>
  <c r="A550" i="1"/>
  <c r="B550" i="1" s="1"/>
  <c r="C550" i="1" s="1"/>
  <c r="E550" i="1" s="1"/>
  <c r="A551" i="1"/>
  <c r="B551" i="1" s="1"/>
  <c r="C551" i="1" s="1"/>
  <c r="E551" i="1" s="1"/>
  <c r="A552" i="1"/>
  <c r="B552" i="1" s="1"/>
  <c r="C552" i="1" s="1"/>
  <c r="E552" i="1" s="1"/>
  <c r="A553" i="1"/>
  <c r="B553" i="1" s="1"/>
  <c r="C553" i="1" s="1"/>
  <c r="E553" i="1" s="1"/>
  <c r="A554" i="1"/>
  <c r="B554" i="1" s="1"/>
  <c r="C554" i="1" s="1"/>
  <c r="E554" i="1" s="1"/>
  <c r="A555" i="1"/>
  <c r="B555" i="1" s="1"/>
  <c r="C555" i="1" s="1"/>
  <c r="E555" i="1" s="1"/>
  <c r="A556" i="1"/>
  <c r="B556" i="1" s="1"/>
  <c r="C556" i="1" s="1"/>
  <c r="E556" i="1" s="1"/>
  <c r="A557" i="1"/>
  <c r="B557" i="1" s="1"/>
  <c r="C557" i="1" s="1"/>
  <c r="E557" i="1" s="1"/>
  <c r="A558" i="1"/>
  <c r="B558" i="1" s="1"/>
  <c r="C558" i="1" s="1"/>
  <c r="E558" i="1" s="1"/>
  <c r="A559" i="1"/>
  <c r="B559" i="1" s="1"/>
  <c r="C559" i="1" s="1"/>
  <c r="E559" i="1" s="1"/>
  <c r="A560" i="1"/>
  <c r="B560" i="1" s="1"/>
  <c r="C560" i="1" s="1"/>
  <c r="E560" i="1" s="1"/>
  <c r="A561" i="1"/>
  <c r="B561" i="1" s="1"/>
  <c r="C561" i="1" s="1"/>
  <c r="E561" i="1" s="1"/>
  <c r="A562" i="1"/>
  <c r="B562" i="1" s="1"/>
  <c r="C562" i="1" s="1"/>
  <c r="E562" i="1" s="1"/>
  <c r="A563" i="1"/>
  <c r="B563" i="1" s="1"/>
  <c r="C563" i="1" s="1"/>
  <c r="E563" i="1" s="1"/>
  <c r="A564" i="1"/>
  <c r="B564" i="1" s="1"/>
  <c r="C564" i="1" s="1"/>
  <c r="E564" i="1" s="1"/>
  <c r="A565" i="1"/>
  <c r="B565" i="1" s="1"/>
  <c r="C565" i="1" s="1"/>
  <c r="E565" i="1" s="1"/>
  <c r="A566" i="1"/>
  <c r="B566" i="1" s="1"/>
  <c r="C566" i="1" s="1"/>
  <c r="E566" i="1" s="1"/>
  <c r="A567" i="1"/>
  <c r="B567" i="1" s="1"/>
  <c r="C567" i="1" s="1"/>
  <c r="E567" i="1" s="1"/>
  <c r="A568" i="1"/>
  <c r="B568" i="1" s="1"/>
  <c r="C568" i="1" s="1"/>
  <c r="E568" i="1" s="1"/>
  <c r="A569" i="1"/>
  <c r="B569" i="1" s="1"/>
  <c r="C569" i="1" s="1"/>
  <c r="E569" i="1" s="1"/>
  <c r="A570" i="1"/>
  <c r="B570" i="1" s="1"/>
  <c r="C570" i="1" s="1"/>
  <c r="E570" i="1" s="1"/>
  <c r="A571" i="1"/>
  <c r="B571" i="1" s="1"/>
  <c r="C571" i="1" s="1"/>
  <c r="E571" i="1" s="1"/>
  <c r="A572" i="1"/>
  <c r="B572" i="1" s="1"/>
  <c r="C572" i="1" s="1"/>
  <c r="E572" i="1" s="1"/>
  <c r="A573" i="1"/>
  <c r="B573" i="1" s="1"/>
  <c r="C573" i="1" s="1"/>
  <c r="E573" i="1" s="1"/>
  <c r="A574" i="1"/>
  <c r="B574" i="1" s="1"/>
  <c r="C574" i="1" s="1"/>
  <c r="E574" i="1" s="1"/>
  <c r="A575" i="1"/>
  <c r="B575" i="1" s="1"/>
  <c r="C575" i="1" s="1"/>
  <c r="E575" i="1" s="1"/>
  <c r="A576" i="1"/>
  <c r="B576" i="1" s="1"/>
  <c r="C576" i="1" s="1"/>
  <c r="E576" i="1" s="1"/>
  <c r="A577" i="1"/>
  <c r="B577" i="1" s="1"/>
  <c r="C577" i="1" s="1"/>
  <c r="E577" i="1" s="1"/>
  <c r="A578" i="1"/>
  <c r="B578" i="1" s="1"/>
  <c r="C578" i="1" s="1"/>
  <c r="E578" i="1" s="1"/>
  <c r="A579" i="1"/>
  <c r="B579" i="1" s="1"/>
  <c r="C579" i="1" s="1"/>
  <c r="E579" i="1" s="1"/>
  <c r="A580" i="1"/>
  <c r="B580" i="1" s="1"/>
  <c r="C580" i="1" s="1"/>
  <c r="E580" i="1" s="1"/>
  <c r="A581" i="1"/>
  <c r="B581" i="1" s="1"/>
  <c r="C581" i="1" s="1"/>
  <c r="E581" i="1" s="1"/>
  <c r="A582" i="1"/>
  <c r="B582" i="1" s="1"/>
  <c r="C582" i="1" s="1"/>
  <c r="E582" i="1" s="1"/>
  <c r="A583" i="1"/>
  <c r="B583" i="1" s="1"/>
  <c r="C583" i="1" s="1"/>
  <c r="E583" i="1" s="1"/>
  <c r="A584" i="1"/>
  <c r="B584" i="1" s="1"/>
  <c r="C584" i="1" s="1"/>
  <c r="E584" i="1" s="1"/>
  <c r="A585" i="1"/>
  <c r="B585" i="1" s="1"/>
  <c r="C585" i="1" s="1"/>
  <c r="E585" i="1" s="1"/>
  <c r="A586" i="1"/>
  <c r="B586" i="1" s="1"/>
  <c r="C586" i="1" s="1"/>
  <c r="E586" i="1" s="1"/>
  <c r="A587" i="1"/>
  <c r="B587" i="1" s="1"/>
  <c r="C587" i="1" s="1"/>
  <c r="E587" i="1" s="1"/>
  <c r="A588" i="1"/>
  <c r="B588" i="1" s="1"/>
  <c r="C588" i="1" s="1"/>
  <c r="E588" i="1" s="1"/>
  <c r="A589" i="1"/>
  <c r="B589" i="1" s="1"/>
  <c r="C589" i="1" s="1"/>
  <c r="E589" i="1" s="1"/>
  <c r="A590" i="1"/>
  <c r="B590" i="1" s="1"/>
  <c r="C590" i="1" s="1"/>
  <c r="E590" i="1" s="1"/>
  <c r="A591" i="1"/>
  <c r="B591" i="1" s="1"/>
  <c r="C591" i="1" s="1"/>
  <c r="E591" i="1" s="1"/>
  <c r="A592" i="1"/>
  <c r="B592" i="1" s="1"/>
  <c r="C592" i="1" s="1"/>
  <c r="E592" i="1" s="1"/>
  <c r="A593" i="1"/>
  <c r="B593" i="1" s="1"/>
  <c r="C593" i="1" s="1"/>
  <c r="E593" i="1" s="1"/>
  <c r="A594" i="1"/>
  <c r="B594" i="1" s="1"/>
  <c r="C594" i="1" s="1"/>
  <c r="E594" i="1" s="1"/>
  <c r="A595" i="1"/>
  <c r="B595" i="1" s="1"/>
  <c r="C595" i="1" s="1"/>
  <c r="E595" i="1" s="1"/>
  <c r="A596" i="1"/>
  <c r="B596" i="1" s="1"/>
  <c r="C596" i="1" s="1"/>
  <c r="E596" i="1" s="1"/>
  <c r="A597" i="1"/>
  <c r="B597" i="1" s="1"/>
  <c r="C597" i="1" s="1"/>
  <c r="E597" i="1" s="1"/>
  <c r="A598" i="1"/>
  <c r="B598" i="1" s="1"/>
  <c r="C598" i="1" s="1"/>
  <c r="E598" i="1" s="1"/>
  <c r="A599" i="1"/>
  <c r="B599" i="1" s="1"/>
  <c r="C599" i="1" s="1"/>
  <c r="E599" i="1" s="1"/>
  <c r="A600" i="1"/>
  <c r="B600" i="1" s="1"/>
  <c r="C600" i="1" s="1"/>
  <c r="E600" i="1" s="1"/>
  <c r="A601" i="1"/>
  <c r="B601" i="1" s="1"/>
  <c r="C601" i="1" s="1"/>
  <c r="E601" i="1" s="1"/>
  <c r="A602" i="1"/>
  <c r="B602" i="1" s="1"/>
  <c r="C602" i="1" s="1"/>
  <c r="E602" i="1" s="1"/>
  <c r="A603" i="1"/>
  <c r="B603" i="1" s="1"/>
  <c r="C603" i="1" s="1"/>
  <c r="E603" i="1" s="1"/>
  <c r="A604" i="1"/>
  <c r="B604" i="1" s="1"/>
  <c r="C604" i="1" s="1"/>
  <c r="E604" i="1" s="1"/>
  <c r="A605" i="1"/>
  <c r="B605" i="1" s="1"/>
  <c r="C605" i="1" s="1"/>
  <c r="E605" i="1" s="1"/>
  <c r="A606" i="1"/>
  <c r="B606" i="1" s="1"/>
  <c r="C606" i="1" s="1"/>
  <c r="E606" i="1" s="1"/>
  <c r="A607" i="1"/>
  <c r="B607" i="1" s="1"/>
  <c r="C607" i="1" s="1"/>
  <c r="E607" i="1" s="1"/>
  <c r="A608" i="1"/>
  <c r="B608" i="1" s="1"/>
  <c r="C608" i="1" s="1"/>
  <c r="E608" i="1" s="1"/>
  <c r="A609" i="1"/>
  <c r="B609" i="1" s="1"/>
  <c r="C609" i="1" s="1"/>
  <c r="E609" i="1" s="1"/>
  <c r="A610" i="1"/>
  <c r="B610" i="1" s="1"/>
  <c r="C610" i="1" s="1"/>
  <c r="E610" i="1" s="1"/>
  <c r="A611" i="1"/>
  <c r="B611" i="1" s="1"/>
  <c r="C611" i="1" s="1"/>
  <c r="E611" i="1" s="1"/>
  <c r="A612" i="1"/>
  <c r="B612" i="1" s="1"/>
  <c r="C612" i="1" s="1"/>
  <c r="E612" i="1" s="1"/>
  <c r="A613" i="1"/>
  <c r="B613" i="1" s="1"/>
  <c r="C613" i="1" s="1"/>
  <c r="E613" i="1" s="1"/>
  <c r="A614" i="1"/>
  <c r="B614" i="1" s="1"/>
  <c r="C614" i="1" s="1"/>
  <c r="E614" i="1" s="1"/>
  <c r="A615" i="1"/>
  <c r="B615" i="1" s="1"/>
  <c r="C615" i="1" s="1"/>
  <c r="E615" i="1" s="1"/>
  <c r="A616" i="1"/>
  <c r="B616" i="1" s="1"/>
  <c r="C616" i="1" s="1"/>
  <c r="E616" i="1" s="1"/>
  <c r="A617" i="1"/>
  <c r="B617" i="1" s="1"/>
  <c r="C617" i="1" s="1"/>
  <c r="E617" i="1" s="1"/>
  <c r="A618" i="1"/>
  <c r="B618" i="1" s="1"/>
  <c r="C618" i="1" s="1"/>
  <c r="E618" i="1" s="1"/>
  <c r="A619" i="1"/>
  <c r="B619" i="1" s="1"/>
  <c r="C619" i="1" s="1"/>
  <c r="E619" i="1" s="1"/>
  <c r="A620" i="1"/>
  <c r="B620" i="1" s="1"/>
  <c r="C620" i="1" s="1"/>
  <c r="E620" i="1" s="1"/>
  <c r="A621" i="1"/>
  <c r="B621" i="1" s="1"/>
  <c r="C621" i="1" s="1"/>
  <c r="E621" i="1" s="1"/>
  <c r="A622" i="1"/>
  <c r="B622" i="1" s="1"/>
  <c r="C622" i="1" s="1"/>
  <c r="E622" i="1" s="1"/>
  <c r="A623" i="1"/>
  <c r="B623" i="1" s="1"/>
  <c r="C623" i="1" s="1"/>
  <c r="E623" i="1" s="1"/>
  <c r="A624" i="1"/>
  <c r="B624" i="1" s="1"/>
  <c r="C624" i="1" s="1"/>
  <c r="E624" i="1" s="1"/>
  <c r="A625" i="1"/>
  <c r="B625" i="1" s="1"/>
  <c r="C625" i="1" s="1"/>
  <c r="E625" i="1" s="1"/>
  <c r="A626" i="1"/>
  <c r="B626" i="1" s="1"/>
  <c r="C626" i="1" s="1"/>
  <c r="E626" i="1" s="1"/>
  <c r="A627" i="1"/>
  <c r="B627" i="1" s="1"/>
  <c r="C627" i="1" s="1"/>
  <c r="E627" i="1" s="1"/>
  <c r="A628" i="1"/>
  <c r="B628" i="1" s="1"/>
  <c r="C628" i="1" s="1"/>
  <c r="E628" i="1" s="1"/>
  <c r="A629" i="1"/>
  <c r="B629" i="1" s="1"/>
  <c r="C629" i="1" s="1"/>
  <c r="E629" i="1" s="1"/>
  <c r="A630" i="1"/>
  <c r="B630" i="1" s="1"/>
  <c r="C630" i="1" s="1"/>
  <c r="E630" i="1" s="1"/>
  <c r="A631" i="1"/>
  <c r="B631" i="1" s="1"/>
  <c r="C631" i="1" s="1"/>
  <c r="E631" i="1" s="1"/>
  <c r="A632" i="1"/>
  <c r="B632" i="1" s="1"/>
  <c r="C632" i="1" s="1"/>
  <c r="E632" i="1" s="1"/>
  <c r="A633" i="1"/>
  <c r="B633" i="1" s="1"/>
  <c r="C633" i="1" s="1"/>
  <c r="E633" i="1" s="1"/>
  <c r="A634" i="1"/>
  <c r="B634" i="1" s="1"/>
  <c r="C634" i="1" s="1"/>
  <c r="E634" i="1" s="1"/>
  <c r="A635" i="1"/>
  <c r="B635" i="1" s="1"/>
  <c r="C635" i="1" s="1"/>
  <c r="E635" i="1" s="1"/>
  <c r="A636" i="1"/>
  <c r="B636" i="1" s="1"/>
  <c r="C636" i="1" s="1"/>
  <c r="E636" i="1" s="1"/>
  <c r="A637" i="1"/>
  <c r="B637" i="1" s="1"/>
  <c r="C637" i="1" s="1"/>
  <c r="E637" i="1" s="1"/>
  <c r="A638" i="1"/>
  <c r="B638" i="1" s="1"/>
  <c r="C638" i="1" s="1"/>
  <c r="E638" i="1" s="1"/>
  <c r="A639" i="1"/>
  <c r="B639" i="1" s="1"/>
  <c r="C639" i="1" s="1"/>
  <c r="E639" i="1" s="1"/>
  <c r="A640" i="1"/>
  <c r="B640" i="1" s="1"/>
  <c r="C640" i="1" s="1"/>
  <c r="E640" i="1" s="1"/>
  <c r="A641" i="1"/>
  <c r="B641" i="1" s="1"/>
  <c r="C641" i="1" s="1"/>
  <c r="E641" i="1" s="1"/>
  <c r="A642" i="1"/>
  <c r="B642" i="1" s="1"/>
  <c r="C642" i="1" s="1"/>
  <c r="E642" i="1" s="1"/>
  <c r="A643" i="1"/>
  <c r="B643" i="1" s="1"/>
  <c r="C643" i="1" s="1"/>
  <c r="E643" i="1" s="1"/>
  <c r="A644" i="1"/>
  <c r="B644" i="1" s="1"/>
  <c r="C644" i="1" s="1"/>
  <c r="E644" i="1" s="1"/>
  <c r="A645" i="1"/>
  <c r="B645" i="1" s="1"/>
  <c r="C645" i="1" s="1"/>
  <c r="E645" i="1" s="1"/>
  <c r="A646" i="1"/>
  <c r="B646" i="1" s="1"/>
  <c r="C646" i="1" s="1"/>
  <c r="E646" i="1" s="1"/>
  <c r="A647" i="1"/>
  <c r="B647" i="1" s="1"/>
  <c r="C647" i="1" s="1"/>
  <c r="E647" i="1" s="1"/>
  <c r="A648" i="1"/>
  <c r="B648" i="1" s="1"/>
  <c r="C648" i="1" s="1"/>
  <c r="E648" i="1" s="1"/>
  <c r="A649" i="1"/>
  <c r="B649" i="1" s="1"/>
  <c r="C649" i="1" s="1"/>
  <c r="E649" i="1" s="1"/>
  <c r="A650" i="1"/>
  <c r="B650" i="1" s="1"/>
  <c r="C650" i="1" s="1"/>
  <c r="E650" i="1" s="1"/>
  <c r="A651" i="1"/>
  <c r="B651" i="1" s="1"/>
  <c r="C651" i="1" s="1"/>
  <c r="E651" i="1" s="1"/>
  <c r="A652" i="1"/>
  <c r="B652" i="1" s="1"/>
  <c r="C652" i="1" s="1"/>
  <c r="E652" i="1" s="1"/>
  <c r="A653" i="1"/>
  <c r="B653" i="1" s="1"/>
  <c r="C653" i="1" s="1"/>
  <c r="E653" i="1" s="1"/>
  <c r="A654" i="1"/>
  <c r="B654" i="1" s="1"/>
  <c r="C654" i="1" s="1"/>
  <c r="E654" i="1" s="1"/>
  <c r="A655" i="1"/>
  <c r="B655" i="1" s="1"/>
  <c r="C655" i="1" s="1"/>
  <c r="E655" i="1" s="1"/>
  <c r="A656" i="1"/>
  <c r="B656" i="1" s="1"/>
  <c r="C656" i="1" s="1"/>
  <c r="E656" i="1" s="1"/>
  <c r="A657" i="1"/>
  <c r="B657" i="1" s="1"/>
  <c r="C657" i="1" s="1"/>
  <c r="E657" i="1" s="1"/>
  <c r="A658" i="1"/>
  <c r="B658" i="1" s="1"/>
  <c r="C658" i="1" s="1"/>
  <c r="E658" i="1" s="1"/>
  <c r="A659" i="1"/>
  <c r="B659" i="1" s="1"/>
  <c r="C659" i="1" s="1"/>
  <c r="E659" i="1" s="1"/>
  <c r="A660" i="1"/>
  <c r="B660" i="1" s="1"/>
  <c r="C660" i="1" s="1"/>
  <c r="E660" i="1" s="1"/>
  <c r="A661" i="1"/>
  <c r="B661" i="1" s="1"/>
  <c r="C661" i="1" s="1"/>
  <c r="E661" i="1" s="1"/>
  <c r="A662" i="1"/>
  <c r="B662" i="1" s="1"/>
  <c r="C662" i="1" s="1"/>
  <c r="E662" i="1" s="1"/>
  <c r="A663" i="1"/>
  <c r="B663" i="1" s="1"/>
  <c r="C663" i="1" s="1"/>
  <c r="E663" i="1" s="1"/>
  <c r="A664" i="1"/>
  <c r="B664" i="1" s="1"/>
  <c r="C664" i="1" s="1"/>
  <c r="E664" i="1" s="1"/>
  <c r="A665" i="1"/>
  <c r="B665" i="1" s="1"/>
  <c r="C665" i="1" s="1"/>
  <c r="E665" i="1" s="1"/>
  <c r="A666" i="1"/>
  <c r="B666" i="1" s="1"/>
  <c r="C666" i="1" s="1"/>
  <c r="E666" i="1" s="1"/>
  <c r="A667" i="1"/>
  <c r="B667" i="1" s="1"/>
  <c r="C667" i="1" s="1"/>
  <c r="E667" i="1" s="1"/>
  <c r="A668" i="1"/>
  <c r="B668" i="1" s="1"/>
  <c r="C668" i="1" s="1"/>
  <c r="E668" i="1" s="1"/>
  <c r="A669" i="1"/>
  <c r="B669" i="1" s="1"/>
  <c r="C669" i="1" s="1"/>
  <c r="E669" i="1" s="1"/>
  <c r="A670" i="1"/>
  <c r="B670" i="1" s="1"/>
  <c r="C670" i="1" s="1"/>
  <c r="E670" i="1" s="1"/>
  <c r="A671" i="1"/>
  <c r="B671" i="1" s="1"/>
  <c r="C671" i="1" s="1"/>
  <c r="E671" i="1" s="1"/>
  <c r="A672" i="1"/>
  <c r="B672" i="1" s="1"/>
  <c r="C672" i="1" s="1"/>
  <c r="E672" i="1" s="1"/>
  <c r="A673" i="1"/>
  <c r="B673" i="1" s="1"/>
  <c r="C673" i="1" s="1"/>
  <c r="E673" i="1" s="1"/>
  <c r="A674" i="1"/>
  <c r="B674" i="1" s="1"/>
  <c r="C674" i="1" s="1"/>
  <c r="E674" i="1" s="1"/>
  <c r="A675" i="1"/>
  <c r="B675" i="1" s="1"/>
  <c r="C675" i="1" s="1"/>
  <c r="E675" i="1" s="1"/>
  <c r="A676" i="1"/>
  <c r="B676" i="1" s="1"/>
  <c r="C676" i="1" s="1"/>
  <c r="E676" i="1" s="1"/>
  <c r="A677" i="1"/>
  <c r="B677" i="1" s="1"/>
  <c r="C677" i="1" s="1"/>
  <c r="E677" i="1" s="1"/>
  <c r="A678" i="1"/>
  <c r="B678" i="1" s="1"/>
  <c r="C678" i="1" s="1"/>
  <c r="E678" i="1" s="1"/>
  <c r="A679" i="1"/>
  <c r="B679" i="1" s="1"/>
  <c r="C679" i="1" s="1"/>
  <c r="E679" i="1" s="1"/>
  <c r="A680" i="1"/>
  <c r="B680" i="1" s="1"/>
  <c r="C680" i="1" s="1"/>
  <c r="E680" i="1" s="1"/>
  <c r="A681" i="1"/>
  <c r="B681" i="1" s="1"/>
  <c r="C681" i="1" s="1"/>
  <c r="E681" i="1" s="1"/>
  <c r="A682" i="1"/>
  <c r="B682" i="1" s="1"/>
  <c r="C682" i="1" s="1"/>
  <c r="E682" i="1" s="1"/>
  <c r="A683" i="1"/>
  <c r="B683" i="1" s="1"/>
  <c r="C683" i="1" s="1"/>
  <c r="E683" i="1" s="1"/>
  <c r="A684" i="1"/>
  <c r="B684" i="1" s="1"/>
  <c r="C684" i="1" s="1"/>
  <c r="E684" i="1" s="1"/>
  <c r="A685" i="1"/>
  <c r="B685" i="1" s="1"/>
  <c r="C685" i="1" s="1"/>
  <c r="E685" i="1" s="1"/>
  <c r="A686" i="1"/>
  <c r="B686" i="1" s="1"/>
  <c r="C686" i="1" s="1"/>
  <c r="E686" i="1" s="1"/>
  <c r="A687" i="1"/>
  <c r="B687" i="1" s="1"/>
  <c r="C687" i="1" s="1"/>
  <c r="E687" i="1" s="1"/>
  <c r="A688" i="1"/>
  <c r="B688" i="1" s="1"/>
  <c r="C688" i="1" s="1"/>
  <c r="E688" i="1" s="1"/>
  <c r="A689" i="1"/>
  <c r="B689" i="1" s="1"/>
  <c r="C689" i="1" s="1"/>
  <c r="E689" i="1" s="1"/>
  <c r="A690" i="1"/>
  <c r="B690" i="1" s="1"/>
  <c r="C690" i="1" s="1"/>
  <c r="E690" i="1" s="1"/>
  <c r="A691" i="1"/>
  <c r="B691" i="1" s="1"/>
  <c r="C691" i="1" s="1"/>
  <c r="E691" i="1" s="1"/>
  <c r="A692" i="1"/>
  <c r="B692" i="1" s="1"/>
  <c r="C692" i="1" s="1"/>
  <c r="E692" i="1" s="1"/>
  <c r="A693" i="1"/>
  <c r="B693" i="1" s="1"/>
  <c r="C693" i="1" s="1"/>
  <c r="E693" i="1" s="1"/>
  <c r="A694" i="1"/>
  <c r="B694" i="1" s="1"/>
  <c r="C694" i="1" s="1"/>
  <c r="E694" i="1" s="1"/>
  <c r="A695" i="1"/>
  <c r="B695" i="1" s="1"/>
  <c r="C695" i="1" s="1"/>
  <c r="E695" i="1" s="1"/>
  <c r="A696" i="1"/>
  <c r="B696" i="1" s="1"/>
  <c r="C696" i="1" s="1"/>
  <c r="E696" i="1" s="1"/>
  <c r="A697" i="1"/>
  <c r="B697" i="1" s="1"/>
  <c r="C697" i="1" s="1"/>
  <c r="E697" i="1" s="1"/>
  <c r="A698" i="1"/>
  <c r="B698" i="1" s="1"/>
  <c r="C698" i="1" s="1"/>
  <c r="E698" i="1" s="1"/>
  <c r="A699" i="1"/>
  <c r="B699" i="1" s="1"/>
  <c r="C699" i="1" s="1"/>
  <c r="E699" i="1" s="1"/>
  <c r="A700" i="1"/>
  <c r="B700" i="1" s="1"/>
  <c r="C700" i="1" s="1"/>
  <c r="E700" i="1" s="1"/>
  <c r="A701" i="1"/>
  <c r="B701" i="1" s="1"/>
  <c r="C701" i="1" s="1"/>
  <c r="E701" i="1" s="1"/>
  <c r="A702" i="1"/>
  <c r="B702" i="1" s="1"/>
  <c r="C702" i="1" s="1"/>
  <c r="E702" i="1" s="1"/>
  <c r="A703" i="1"/>
  <c r="B703" i="1" s="1"/>
  <c r="C703" i="1" s="1"/>
  <c r="E703" i="1" s="1"/>
  <c r="A704" i="1"/>
  <c r="B704" i="1" s="1"/>
  <c r="C704" i="1" s="1"/>
  <c r="E704" i="1" s="1"/>
  <c r="A705" i="1"/>
  <c r="B705" i="1" s="1"/>
  <c r="C705" i="1" s="1"/>
  <c r="E705" i="1" s="1"/>
  <c r="A706" i="1"/>
  <c r="B706" i="1" s="1"/>
  <c r="C706" i="1" s="1"/>
  <c r="E706" i="1" s="1"/>
  <c r="A707" i="1"/>
  <c r="B707" i="1" s="1"/>
  <c r="C707" i="1" s="1"/>
  <c r="E707" i="1" s="1"/>
  <c r="A708" i="1"/>
  <c r="B708" i="1" s="1"/>
  <c r="C708" i="1" s="1"/>
  <c r="E708" i="1" s="1"/>
  <c r="A709" i="1"/>
  <c r="B709" i="1" s="1"/>
  <c r="C709" i="1" s="1"/>
  <c r="E709" i="1" s="1"/>
  <c r="A710" i="1"/>
  <c r="B710" i="1" s="1"/>
  <c r="C710" i="1" s="1"/>
  <c r="E710" i="1" s="1"/>
  <c r="A711" i="1"/>
  <c r="B711" i="1" s="1"/>
  <c r="C711" i="1" s="1"/>
  <c r="E711" i="1" s="1"/>
  <c r="A712" i="1"/>
  <c r="B712" i="1" s="1"/>
  <c r="C712" i="1" s="1"/>
  <c r="E712" i="1" s="1"/>
  <c r="A713" i="1"/>
  <c r="B713" i="1" s="1"/>
  <c r="C713" i="1" s="1"/>
  <c r="E713" i="1" s="1"/>
  <c r="A714" i="1"/>
  <c r="B714" i="1" s="1"/>
  <c r="C714" i="1" s="1"/>
  <c r="E714" i="1" s="1"/>
  <c r="A715" i="1"/>
  <c r="B715" i="1" s="1"/>
  <c r="C715" i="1" s="1"/>
  <c r="E715" i="1" s="1"/>
  <c r="A716" i="1"/>
  <c r="B716" i="1" s="1"/>
  <c r="C716" i="1" s="1"/>
  <c r="E716" i="1" s="1"/>
  <c r="A717" i="1"/>
  <c r="B717" i="1" s="1"/>
  <c r="C717" i="1" s="1"/>
  <c r="E717" i="1" s="1"/>
  <c r="A718" i="1"/>
  <c r="B718" i="1" s="1"/>
  <c r="C718" i="1" s="1"/>
  <c r="E718" i="1" s="1"/>
  <c r="A719" i="1"/>
  <c r="B719" i="1" s="1"/>
  <c r="C719" i="1" s="1"/>
  <c r="E719" i="1" s="1"/>
  <c r="A720" i="1"/>
  <c r="B720" i="1" s="1"/>
  <c r="C720" i="1" s="1"/>
  <c r="E720" i="1" s="1"/>
  <c r="A721" i="1"/>
  <c r="B721" i="1" s="1"/>
  <c r="C721" i="1" s="1"/>
  <c r="E721" i="1" s="1"/>
  <c r="A722" i="1"/>
  <c r="B722" i="1" s="1"/>
  <c r="C722" i="1" s="1"/>
  <c r="E722" i="1" s="1"/>
  <c r="A723" i="1"/>
  <c r="B723" i="1" s="1"/>
  <c r="C723" i="1" s="1"/>
  <c r="E723" i="1" s="1"/>
  <c r="A724" i="1"/>
  <c r="B724" i="1" s="1"/>
  <c r="C724" i="1" s="1"/>
  <c r="E724" i="1" s="1"/>
  <c r="A725" i="1"/>
  <c r="B725" i="1" s="1"/>
  <c r="C725" i="1" s="1"/>
  <c r="E725" i="1" s="1"/>
  <c r="A726" i="1"/>
  <c r="B726" i="1" s="1"/>
  <c r="C726" i="1" s="1"/>
  <c r="E726" i="1" s="1"/>
  <c r="A727" i="1"/>
  <c r="B727" i="1" s="1"/>
  <c r="C727" i="1" s="1"/>
  <c r="E727" i="1" s="1"/>
  <c r="A728" i="1"/>
  <c r="B728" i="1" s="1"/>
  <c r="C728" i="1" s="1"/>
  <c r="E728" i="1" s="1"/>
  <c r="A729" i="1"/>
  <c r="B729" i="1" s="1"/>
  <c r="C729" i="1" s="1"/>
  <c r="E729" i="1" s="1"/>
  <c r="A730" i="1"/>
  <c r="B730" i="1" s="1"/>
  <c r="C730" i="1" s="1"/>
  <c r="E730" i="1" s="1"/>
  <c r="A731" i="1"/>
  <c r="B731" i="1" s="1"/>
  <c r="C731" i="1" s="1"/>
  <c r="E731" i="1" s="1"/>
  <c r="A732" i="1"/>
  <c r="B732" i="1" s="1"/>
  <c r="C732" i="1" s="1"/>
  <c r="E732" i="1" s="1"/>
  <c r="A733" i="1"/>
  <c r="B733" i="1" s="1"/>
  <c r="C733" i="1" s="1"/>
  <c r="E733" i="1" s="1"/>
  <c r="A734" i="1"/>
  <c r="B734" i="1" s="1"/>
  <c r="C734" i="1" s="1"/>
  <c r="E734" i="1" s="1"/>
  <c r="A735" i="1"/>
  <c r="B735" i="1" s="1"/>
  <c r="C735" i="1" s="1"/>
  <c r="E735" i="1" s="1"/>
  <c r="A736" i="1"/>
  <c r="B736" i="1" s="1"/>
  <c r="C736" i="1" s="1"/>
  <c r="E736" i="1" s="1"/>
  <c r="A737" i="1"/>
  <c r="B737" i="1" s="1"/>
  <c r="C737" i="1" s="1"/>
  <c r="E737" i="1" s="1"/>
  <c r="A738" i="1"/>
  <c r="B738" i="1" s="1"/>
  <c r="C738" i="1" s="1"/>
  <c r="E738" i="1" s="1"/>
  <c r="A739" i="1"/>
  <c r="B739" i="1" s="1"/>
  <c r="C739" i="1" s="1"/>
  <c r="E739" i="1" s="1"/>
  <c r="A740" i="1"/>
  <c r="B740" i="1" s="1"/>
  <c r="C740" i="1" s="1"/>
  <c r="E740" i="1" s="1"/>
  <c r="A741" i="1"/>
  <c r="B741" i="1" s="1"/>
  <c r="C741" i="1" s="1"/>
  <c r="E741" i="1" s="1"/>
  <c r="A742" i="1"/>
  <c r="B742" i="1" s="1"/>
  <c r="C742" i="1" s="1"/>
  <c r="E742" i="1" s="1"/>
  <c r="A743" i="1"/>
  <c r="B743" i="1" s="1"/>
  <c r="C743" i="1" s="1"/>
  <c r="E743" i="1" s="1"/>
  <c r="A744" i="1"/>
  <c r="B744" i="1" s="1"/>
  <c r="C744" i="1" s="1"/>
  <c r="E744" i="1" s="1"/>
  <c r="A745" i="1"/>
  <c r="B745" i="1" s="1"/>
  <c r="C745" i="1" s="1"/>
  <c r="E745" i="1" s="1"/>
  <c r="A746" i="1"/>
  <c r="B746" i="1" s="1"/>
  <c r="C746" i="1" s="1"/>
  <c r="E746" i="1" s="1"/>
  <c r="A747" i="1"/>
  <c r="B747" i="1" s="1"/>
  <c r="C747" i="1" s="1"/>
  <c r="E747" i="1" s="1"/>
  <c r="A748" i="1"/>
  <c r="B748" i="1" s="1"/>
  <c r="C748" i="1" s="1"/>
  <c r="E748" i="1" s="1"/>
  <c r="A749" i="1"/>
  <c r="B749" i="1" s="1"/>
  <c r="C749" i="1" s="1"/>
  <c r="E749" i="1" s="1"/>
  <c r="A750" i="1"/>
  <c r="B750" i="1" s="1"/>
  <c r="C750" i="1" s="1"/>
  <c r="E750" i="1" s="1"/>
  <c r="A751" i="1"/>
  <c r="B751" i="1" s="1"/>
  <c r="C751" i="1" s="1"/>
  <c r="E751" i="1" s="1"/>
  <c r="A752" i="1"/>
  <c r="B752" i="1" s="1"/>
  <c r="C752" i="1" s="1"/>
  <c r="E752" i="1" s="1"/>
  <c r="A753" i="1"/>
  <c r="B753" i="1" s="1"/>
  <c r="C753" i="1" s="1"/>
  <c r="E753" i="1" s="1"/>
  <c r="A754" i="1"/>
  <c r="B754" i="1" s="1"/>
  <c r="C754" i="1" s="1"/>
  <c r="E754" i="1" s="1"/>
  <c r="A755" i="1"/>
  <c r="B755" i="1" s="1"/>
  <c r="C755" i="1" s="1"/>
  <c r="E755" i="1" s="1"/>
  <c r="A756" i="1"/>
  <c r="B756" i="1" s="1"/>
  <c r="C756" i="1" s="1"/>
  <c r="E756" i="1" s="1"/>
  <c r="A757" i="1"/>
  <c r="B757" i="1" s="1"/>
  <c r="C757" i="1" s="1"/>
  <c r="E757" i="1" s="1"/>
  <c r="A758" i="1"/>
  <c r="B758" i="1" s="1"/>
  <c r="C758" i="1" s="1"/>
  <c r="E758" i="1" s="1"/>
  <c r="A759" i="1"/>
  <c r="B759" i="1" s="1"/>
  <c r="C759" i="1" s="1"/>
  <c r="E759" i="1" s="1"/>
  <c r="A760" i="1"/>
  <c r="B760" i="1" s="1"/>
  <c r="C760" i="1" s="1"/>
  <c r="E760" i="1" s="1"/>
  <c r="A761" i="1"/>
  <c r="B761" i="1" s="1"/>
  <c r="C761" i="1" s="1"/>
  <c r="E761" i="1" s="1"/>
  <c r="A762" i="1"/>
  <c r="B762" i="1" s="1"/>
  <c r="C762" i="1" s="1"/>
  <c r="E762" i="1" s="1"/>
  <c r="A763" i="1"/>
  <c r="B763" i="1" s="1"/>
  <c r="C763" i="1" s="1"/>
  <c r="E763" i="1" s="1"/>
  <c r="A764" i="1"/>
  <c r="B764" i="1" s="1"/>
  <c r="C764" i="1" s="1"/>
  <c r="E764" i="1" s="1"/>
  <c r="A765" i="1"/>
  <c r="B765" i="1" s="1"/>
  <c r="C765" i="1" s="1"/>
  <c r="E765" i="1" s="1"/>
  <c r="A766" i="1"/>
  <c r="B766" i="1" s="1"/>
  <c r="C766" i="1" s="1"/>
  <c r="E766" i="1" s="1"/>
  <c r="A767" i="1"/>
  <c r="B767" i="1" s="1"/>
  <c r="C767" i="1" s="1"/>
  <c r="E767" i="1" s="1"/>
  <c r="A768" i="1"/>
  <c r="B768" i="1" s="1"/>
  <c r="C768" i="1" s="1"/>
  <c r="E768" i="1" s="1"/>
  <c r="A769" i="1"/>
  <c r="B769" i="1" s="1"/>
  <c r="C769" i="1" s="1"/>
  <c r="E769" i="1" s="1"/>
  <c r="A770" i="1"/>
  <c r="B770" i="1" s="1"/>
  <c r="C770" i="1" s="1"/>
  <c r="E770" i="1" s="1"/>
  <c r="A771" i="1"/>
  <c r="B771" i="1" s="1"/>
  <c r="C771" i="1" s="1"/>
  <c r="E771" i="1" s="1"/>
  <c r="A772" i="1"/>
  <c r="B772" i="1" s="1"/>
  <c r="C772" i="1" s="1"/>
  <c r="E772" i="1" s="1"/>
  <c r="A773" i="1"/>
  <c r="B773" i="1" s="1"/>
  <c r="C773" i="1" s="1"/>
  <c r="E773" i="1" s="1"/>
  <c r="A774" i="1"/>
  <c r="B774" i="1" s="1"/>
  <c r="C774" i="1" s="1"/>
  <c r="E774" i="1" s="1"/>
  <c r="A775" i="1"/>
  <c r="B775" i="1" s="1"/>
  <c r="C775" i="1" s="1"/>
  <c r="E775" i="1" s="1"/>
  <c r="A776" i="1"/>
  <c r="B776" i="1" s="1"/>
  <c r="C776" i="1" s="1"/>
  <c r="E776" i="1" s="1"/>
  <c r="A777" i="1"/>
  <c r="B777" i="1" s="1"/>
  <c r="C777" i="1" s="1"/>
  <c r="E777" i="1" s="1"/>
  <c r="A778" i="1"/>
  <c r="B778" i="1" s="1"/>
  <c r="C778" i="1" s="1"/>
  <c r="E778" i="1" s="1"/>
  <c r="A779" i="1"/>
  <c r="B779" i="1" s="1"/>
  <c r="C779" i="1" s="1"/>
  <c r="E779" i="1" s="1"/>
  <c r="A780" i="1"/>
  <c r="B780" i="1" s="1"/>
  <c r="C780" i="1" s="1"/>
  <c r="E780" i="1" s="1"/>
  <c r="A781" i="1"/>
  <c r="B781" i="1" s="1"/>
  <c r="C781" i="1" s="1"/>
  <c r="E781" i="1" s="1"/>
  <c r="A782" i="1"/>
  <c r="B782" i="1" s="1"/>
  <c r="C782" i="1" s="1"/>
  <c r="E782" i="1" s="1"/>
  <c r="A783" i="1"/>
  <c r="B783" i="1" s="1"/>
  <c r="C783" i="1" s="1"/>
  <c r="E783" i="1" s="1"/>
  <c r="A784" i="1"/>
  <c r="B784" i="1" s="1"/>
  <c r="C784" i="1" s="1"/>
  <c r="E784" i="1" s="1"/>
  <c r="A785" i="1"/>
  <c r="B785" i="1" s="1"/>
  <c r="C785" i="1" s="1"/>
  <c r="E785" i="1" s="1"/>
  <c r="A786" i="1"/>
  <c r="B786" i="1" s="1"/>
  <c r="C786" i="1" s="1"/>
  <c r="E786" i="1" s="1"/>
  <c r="A787" i="1"/>
  <c r="B787" i="1" s="1"/>
  <c r="C787" i="1" s="1"/>
  <c r="E787" i="1" s="1"/>
  <c r="A788" i="1"/>
  <c r="B788" i="1" s="1"/>
  <c r="C788" i="1" s="1"/>
  <c r="E788" i="1" s="1"/>
  <c r="A789" i="1"/>
  <c r="B789" i="1" s="1"/>
  <c r="C789" i="1" s="1"/>
  <c r="E789" i="1" s="1"/>
  <c r="A790" i="1"/>
  <c r="B790" i="1" s="1"/>
  <c r="C790" i="1" s="1"/>
  <c r="E790" i="1" s="1"/>
  <c r="A791" i="1"/>
  <c r="B791" i="1" s="1"/>
  <c r="C791" i="1" s="1"/>
  <c r="E791" i="1" s="1"/>
  <c r="A792" i="1"/>
  <c r="B792" i="1" s="1"/>
  <c r="C792" i="1" s="1"/>
  <c r="E792" i="1" s="1"/>
  <c r="A793" i="1"/>
  <c r="B793" i="1" s="1"/>
  <c r="C793" i="1" s="1"/>
  <c r="E793" i="1" s="1"/>
  <c r="A794" i="1"/>
  <c r="B794" i="1" s="1"/>
  <c r="C794" i="1" s="1"/>
  <c r="E794" i="1" s="1"/>
  <c r="A795" i="1"/>
  <c r="B795" i="1" s="1"/>
  <c r="C795" i="1" s="1"/>
  <c r="E795" i="1" s="1"/>
  <c r="A796" i="1"/>
  <c r="B796" i="1" s="1"/>
  <c r="C796" i="1" s="1"/>
  <c r="E796" i="1" s="1"/>
  <c r="A797" i="1"/>
  <c r="B797" i="1" s="1"/>
  <c r="C797" i="1" s="1"/>
  <c r="E797" i="1" s="1"/>
  <c r="A798" i="1"/>
  <c r="B798" i="1" s="1"/>
  <c r="C798" i="1" s="1"/>
  <c r="E798" i="1" s="1"/>
  <c r="A799" i="1"/>
  <c r="B799" i="1" s="1"/>
  <c r="C799" i="1" s="1"/>
  <c r="E799" i="1" s="1"/>
  <c r="A800" i="1"/>
  <c r="B800" i="1" s="1"/>
  <c r="C800" i="1" s="1"/>
  <c r="E800" i="1" s="1"/>
  <c r="A801" i="1"/>
  <c r="B801" i="1" s="1"/>
  <c r="C801" i="1" s="1"/>
  <c r="E801" i="1" s="1"/>
  <c r="A802" i="1"/>
  <c r="B802" i="1" s="1"/>
  <c r="C802" i="1" s="1"/>
  <c r="E802" i="1" s="1"/>
  <c r="A803" i="1"/>
  <c r="B803" i="1" s="1"/>
  <c r="C803" i="1" s="1"/>
  <c r="E803" i="1" s="1"/>
  <c r="A804" i="1"/>
  <c r="B804" i="1" s="1"/>
  <c r="C804" i="1" s="1"/>
  <c r="E804" i="1" s="1"/>
  <c r="A805" i="1"/>
  <c r="B805" i="1" s="1"/>
  <c r="C805" i="1" s="1"/>
  <c r="E805" i="1" s="1"/>
  <c r="A806" i="1"/>
  <c r="B806" i="1" s="1"/>
  <c r="C806" i="1" s="1"/>
  <c r="E806" i="1" s="1"/>
  <c r="A807" i="1"/>
  <c r="B807" i="1" s="1"/>
  <c r="C807" i="1" s="1"/>
  <c r="E807" i="1" s="1"/>
  <c r="A808" i="1"/>
  <c r="B808" i="1" s="1"/>
  <c r="C808" i="1" s="1"/>
  <c r="E808" i="1" s="1"/>
  <c r="A809" i="1"/>
  <c r="B809" i="1" s="1"/>
  <c r="C809" i="1" s="1"/>
  <c r="E809" i="1" s="1"/>
  <c r="A810" i="1"/>
  <c r="B810" i="1" s="1"/>
  <c r="C810" i="1" s="1"/>
  <c r="E810" i="1" s="1"/>
  <c r="A811" i="1"/>
  <c r="B811" i="1" s="1"/>
  <c r="C811" i="1" s="1"/>
  <c r="E811" i="1" s="1"/>
  <c r="A812" i="1"/>
  <c r="B812" i="1" s="1"/>
  <c r="C812" i="1" s="1"/>
  <c r="E812" i="1" s="1"/>
  <c r="A813" i="1"/>
  <c r="B813" i="1" s="1"/>
  <c r="C813" i="1" s="1"/>
  <c r="E813" i="1" s="1"/>
  <c r="A814" i="1"/>
  <c r="B814" i="1" s="1"/>
  <c r="C814" i="1" s="1"/>
  <c r="E814" i="1" s="1"/>
  <c r="A815" i="1"/>
  <c r="B815" i="1" s="1"/>
  <c r="C815" i="1" s="1"/>
  <c r="E815" i="1" s="1"/>
  <c r="A816" i="1"/>
  <c r="B816" i="1" s="1"/>
  <c r="C816" i="1" s="1"/>
  <c r="E816" i="1" s="1"/>
  <c r="A817" i="1"/>
  <c r="B817" i="1" s="1"/>
  <c r="C817" i="1" s="1"/>
  <c r="E817" i="1" s="1"/>
  <c r="A818" i="1"/>
  <c r="B818" i="1" s="1"/>
  <c r="C818" i="1" s="1"/>
  <c r="E818" i="1" s="1"/>
  <c r="A819" i="1"/>
  <c r="B819" i="1" s="1"/>
  <c r="C819" i="1" s="1"/>
  <c r="E819" i="1" s="1"/>
  <c r="A820" i="1"/>
  <c r="B820" i="1" s="1"/>
  <c r="C820" i="1" s="1"/>
  <c r="E820" i="1" s="1"/>
  <c r="A821" i="1"/>
  <c r="B821" i="1" s="1"/>
  <c r="C821" i="1" s="1"/>
  <c r="E821" i="1" s="1"/>
  <c r="A822" i="1"/>
  <c r="B822" i="1" s="1"/>
  <c r="C822" i="1" s="1"/>
  <c r="E822" i="1" s="1"/>
  <c r="A823" i="1"/>
  <c r="B823" i="1" s="1"/>
  <c r="C823" i="1" s="1"/>
  <c r="E823" i="1" s="1"/>
  <c r="A824" i="1"/>
  <c r="B824" i="1" s="1"/>
  <c r="C824" i="1" s="1"/>
  <c r="E824" i="1" s="1"/>
  <c r="A825" i="1"/>
  <c r="B825" i="1" s="1"/>
  <c r="C825" i="1" s="1"/>
  <c r="E825" i="1" s="1"/>
  <c r="A826" i="1"/>
  <c r="B826" i="1" s="1"/>
  <c r="C826" i="1" s="1"/>
  <c r="E826" i="1" s="1"/>
  <c r="A827" i="1"/>
  <c r="B827" i="1" s="1"/>
  <c r="C827" i="1" s="1"/>
  <c r="E827" i="1" s="1"/>
  <c r="A828" i="1"/>
  <c r="B828" i="1" s="1"/>
  <c r="C828" i="1" s="1"/>
  <c r="E828" i="1" s="1"/>
  <c r="A829" i="1"/>
  <c r="B829" i="1" s="1"/>
  <c r="C829" i="1" s="1"/>
  <c r="E829" i="1" s="1"/>
  <c r="A830" i="1"/>
  <c r="B830" i="1" s="1"/>
  <c r="C830" i="1" s="1"/>
  <c r="E830" i="1" s="1"/>
  <c r="A831" i="1"/>
  <c r="B831" i="1" s="1"/>
  <c r="C831" i="1" s="1"/>
  <c r="E831" i="1" s="1"/>
  <c r="A832" i="1"/>
  <c r="B832" i="1" s="1"/>
  <c r="C832" i="1" s="1"/>
  <c r="E832" i="1" s="1"/>
  <c r="A833" i="1"/>
  <c r="B833" i="1" s="1"/>
  <c r="C833" i="1" s="1"/>
  <c r="E833" i="1" s="1"/>
  <c r="A834" i="1"/>
  <c r="B834" i="1" s="1"/>
  <c r="C834" i="1" s="1"/>
  <c r="E834" i="1" s="1"/>
  <c r="A835" i="1"/>
  <c r="B835" i="1" s="1"/>
  <c r="C835" i="1" s="1"/>
  <c r="E835" i="1" s="1"/>
  <c r="A836" i="1"/>
  <c r="B836" i="1" s="1"/>
  <c r="C836" i="1" s="1"/>
  <c r="E836" i="1" s="1"/>
  <c r="A837" i="1"/>
  <c r="B837" i="1" s="1"/>
  <c r="C837" i="1" s="1"/>
  <c r="E837" i="1" s="1"/>
  <c r="A838" i="1"/>
  <c r="B838" i="1" s="1"/>
  <c r="C838" i="1" s="1"/>
  <c r="E838" i="1" s="1"/>
  <c r="A839" i="1"/>
  <c r="B839" i="1" s="1"/>
  <c r="C839" i="1" s="1"/>
  <c r="E839" i="1" s="1"/>
  <c r="A840" i="1"/>
  <c r="B840" i="1" s="1"/>
  <c r="C840" i="1" s="1"/>
  <c r="E840" i="1" s="1"/>
  <c r="A841" i="1"/>
  <c r="B841" i="1" s="1"/>
  <c r="C841" i="1" s="1"/>
  <c r="E841" i="1" s="1"/>
  <c r="A842" i="1"/>
  <c r="B842" i="1" s="1"/>
  <c r="C842" i="1" s="1"/>
  <c r="E842" i="1" s="1"/>
  <c r="A843" i="1"/>
  <c r="B843" i="1" s="1"/>
  <c r="C843" i="1" s="1"/>
  <c r="E843" i="1" s="1"/>
  <c r="A844" i="1"/>
  <c r="B844" i="1" s="1"/>
  <c r="C844" i="1" s="1"/>
  <c r="E844" i="1" s="1"/>
  <c r="A845" i="1"/>
  <c r="B845" i="1" s="1"/>
  <c r="C845" i="1" s="1"/>
  <c r="E845" i="1" s="1"/>
  <c r="A846" i="1"/>
  <c r="B846" i="1" s="1"/>
  <c r="C846" i="1" s="1"/>
  <c r="E846" i="1" s="1"/>
  <c r="A847" i="1"/>
  <c r="B847" i="1" s="1"/>
  <c r="C847" i="1" s="1"/>
  <c r="E847" i="1" s="1"/>
  <c r="A848" i="1"/>
  <c r="B848" i="1" s="1"/>
  <c r="C848" i="1" s="1"/>
  <c r="E848" i="1" s="1"/>
  <c r="A849" i="1"/>
  <c r="B849" i="1" s="1"/>
  <c r="C849" i="1" s="1"/>
  <c r="E849" i="1" s="1"/>
  <c r="A850" i="1"/>
  <c r="B850" i="1" s="1"/>
  <c r="C850" i="1" s="1"/>
  <c r="E850" i="1" s="1"/>
  <c r="A851" i="1"/>
  <c r="B851" i="1" s="1"/>
  <c r="C851" i="1" s="1"/>
  <c r="E851" i="1" s="1"/>
  <c r="A852" i="1"/>
  <c r="B852" i="1" s="1"/>
  <c r="C852" i="1" s="1"/>
  <c r="E852" i="1" s="1"/>
  <c r="A853" i="1"/>
  <c r="B853" i="1" s="1"/>
  <c r="C853" i="1" s="1"/>
  <c r="E853" i="1" s="1"/>
  <c r="A854" i="1"/>
  <c r="B854" i="1" s="1"/>
  <c r="C854" i="1" s="1"/>
  <c r="E854" i="1" s="1"/>
  <c r="A855" i="1"/>
  <c r="B855" i="1" s="1"/>
  <c r="C855" i="1" s="1"/>
  <c r="E855" i="1" s="1"/>
  <c r="A856" i="1"/>
  <c r="B856" i="1" s="1"/>
  <c r="C856" i="1" s="1"/>
  <c r="E856" i="1" s="1"/>
  <c r="A857" i="1"/>
  <c r="B857" i="1" s="1"/>
  <c r="C857" i="1" s="1"/>
  <c r="E857" i="1" s="1"/>
  <c r="A858" i="1"/>
  <c r="B858" i="1" s="1"/>
  <c r="C858" i="1" s="1"/>
  <c r="E858" i="1" s="1"/>
  <c r="A859" i="1"/>
  <c r="B859" i="1" s="1"/>
  <c r="C859" i="1" s="1"/>
  <c r="E859" i="1" s="1"/>
  <c r="A860" i="1"/>
  <c r="B860" i="1" s="1"/>
  <c r="C860" i="1" s="1"/>
  <c r="E860" i="1" s="1"/>
  <c r="A861" i="1"/>
  <c r="B861" i="1" s="1"/>
  <c r="C861" i="1" s="1"/>
  <c r="E861" i="1" s="1"/>
  <c r="A862" i="1"/>
  <c r="B862" i="1" s="1"/>
  <c r="C862" i="1" s="1"/>
  <c r="E862" i="1" s="1"/>
  <c r="A863" i="1"/>
  <c r="B863" i="1" s="1"/>
  <c r="C863" i="1" s="1"/>
  <c r="E863" i="1" s="1"/>
  <c r="A864" i="1"/>
  <c r="B864" i="1" s="1"/>
  <c r="C864" i="1" s="1"/>
  <c r="E864" i="1" s="1"/>
  <c r="A865" i="1"/>
  <c r="B865" i="1" s="1"/>
  <c r="C865" i="1" s="1"/>
  <c r="E865" i="1" s="1"/>
  <c r="A866" i="1"/>
  <c r="B866" i="1" s="1"/>
  <c r="C866" i="1" s="1"/>
  <c r="E866" i="1" s="1"/>
  <c r="A867" i="1"/>
  <c r="B867" i="1" s="1"/>
  <c r="C867" i="1" s="1"/>
  <c r="E867" i="1" s="1"/>
  <c r="A868" i="1"/>
  <c r="B868" i="1" s="1"/>
  <c r="C868" i="1" s="1"/>
  <c r="E868" i="1" s="1"/>
  <c r="A869" i="1"/>
  <c r="B869" i="1" s="1"/>
  <c r="C869" i="1" s="1"/>
  <c r="E869" i="1" s="1"/>
  <c r="A870" i="1"/>
  <c r="B870" i="1" s="1"/>
  <c r="C870" i="1" s="1"/>
  <c r="E870" i="1" s="1"/>
  <c r="A871" i="1"/>
  <c r="B871" i="1" s="1"/>
  <c r="C871" i="1" s="1"/>
  <c r="E871" i="1" s="1"/>
  <c r="A872" i="1"/>
  <c r="B872" i="1" s="1"/>
  <c r="C872" i="1" s="1"/>
  <c r="E872" i="1" s="1"/>
  <c r="A873" i="1"/>
  <c r="B873" i="1" s="1"/>
  <c r="C873" i="1" s="1"/>
  <c r="E873" i="1" s="1"/>
  <c r="A874" i="1"/>
  <c r="B874" i="1" s="1"/>
  <c r="C874" i="1" s="1"/>
  <c r="E874" i="1" s="1"/>
  <c r="A875" i="1"/>
  <c r="B875" i="1" s="1"/>
  <c r="C875" i="1" s="1"/>
  <c r="E875" i="1" s="1"/>
  <c r="A876" i="1"/>
  <c r="B876" i="1" s="1"/>
  <c r="C876" i="1" s="1"/>
  <c r="E876" i="1" s="1"/>
  <c r="A877" i="1"/>
  <c r="B877" i="1" s="1"/>
  <c r="C877" i="1" s="1"/>
  <c r="E877" i="1" s="1"/>
  <c r="A878" i="1"/>
  <c r="B878" i="1" s="1"/>
  <c r="C878" i="1" s="1"/>
  <c r="E878" i="1" s="1"/>
  <c r="A879" i="1"/>
  <c r="B879" i="1" s="1"/>
  <c r="C879" i="1" s="1"/>
  <c r="E879" i="1" s="1"/>
  <c r="A880" i="1"/>
  <c r="B880" i="1" s="1"/>
  <c r="C880" i="1" s="1"/>
  <c r="E880" i="1" s="1"/>
  <c r="A881" i="1"/>
  <c r="B881" i="1" s="1"/>
  <c r="C881" i="1" s="1"/>
  <c r="E881" i="1" s="1"/>
  <c r="A882" i="1"/>
  <c r="B882" i="1" s="1"/>
  <c r="C882" i="1" s="1"/>
  <c r="E882" i="1" s="1"/>
  <c r="A883" i="1"/>
  <c r="B883" i="1" s="1"/>
  <c r="C883" i="1" s="1"/>
  <c r="E883" i="1" s="1"/>
  <c r="A884" i="1"/>
  <c r="B884" i="1" s="1"/>
  <c r="C884" i="1" s="1"/>
  <c r="E884" i="1" s="1"/>
  <c r="A885" i="1"/>
  <c r="B885" i="1" s="1"/>
  <c r="C885" i="1" s="1"/>
  <c r="E885" i="1" s="1"/>
  <c r="A886" i="1"/>
  <c r="B886" i="1" s="1"/>
  <c r="C886" i="1" s="1"/>
  <c r="E886" i="1" s="1"/>
  <c r="A887" i="1"/>
  <c r="B887" i="1" s="1"/>
  <c r="C887" i="1" s="1"/>
  <c r="E887" i="1" s="1"/>
  <c r="A888" i="1"/>
  <c r="B888" i="1" s="1"/>
  <c r="C888" i="1" s="1"/>
  <c r="E888" i="1" s="1"/>
  <c r="A889" i="1"/>
  <c r="B889" i="1" s="1"/>
  <c r="C889" i="1" s="1"/>
  <c r="E889" i="1" s="1"/>
  <c r="A890" i="1"/>
  <c r="B890" i="1" s="1"/>
  <c r="C890" i="1" s="1"/>
  <c r="E890" i="1" s="1"/>
  <c r="A891" i="1"/>
  <c r="B891" i="1" s="1"/>
  <c r="C891" i="1" s="1"/>
  <c r="E891" i="1" s="1"/>
  <c r="A892" i="1"/>
  <c r="B892" i="1" s="1"/>
  <c r="C892" i="1" s="1"/>
  <c r="E892" i="1" s="1"/>
  <c r="A893" i="1"/>
  <c r="B893" i="1" s="1"/>
  <c r="C893" i="1" s="1"/>
  <c r="E893" i="1" s="1"/>
  <c r="A894" i="1"/>
  <c r="B894" i="1" s="1"/>
  <c r="C894" i="1" s="1"/>
  <c r="E894" i="1" s="1"/>
  <c r="A895" i="1"/>
  <c r="B895" i="1" s="1"/>
  <c r="C895" i="1" s="1"/>
  <c r="E895" i="1" s="1"/>
  <c r="A896" i="1"/>
  <c r="B896" i="1" s="1"/>
  <c r="C896" i="1" s="1"/>
  <c r="E896" i="1" s="1"/>
  <c r="A897" i="1"/>
  <c r="B897" i="1" s="1"/>
  <c r="C897" i="1" s="1"/>
  <c r="E897" i="1" s="1"/>
  <c r="A898" i="1"/>
  <c r="B898" i="1" s="1"/>
  <c r="C898" i="1" s="1"/>
  <c r="E898" i="1" s="1"/>
  <c r="A899" i="1"/>
  <c r="B899" i="1" s="1"/>
  <c r="C899" i="1" s="1"/>
  <c r="E899" i="1" s="1"/>
  <c r="A900" i="1"/>
  <c r="B900" i="1" s="1"/>
  <c r="C900" i="1" s="1"/>
  <c r="E900" i="1" s="1"/>
  <c r="A901" i="1"/>
  <c r="B901" i="1" s="1"/>
  <c r="C901" i="1" s="1"/>
  <c r="E901" i="1" s="1"/>
  <c r="A902" i="1"/>
  <c r="B902" i="1" s="1"/>
  <c r="C902" i="1" s="1"/>
  <c r="E902" i="1" s="1"/>
  <c r="A903" i="1"/>
  <c r="B903" i="1" s="1"/>
  <c r="C903" i="1" s="1"/>
  <c r="E903" i="1" s="1"/>
  <c r="A904" i="1"/>
  <c r="B904" i="1" s="1"/>
  <c r="C904" i="1" s="1"/>
  <c r="E904" i="1" s="1"/>
  <c r="A905" i="1"/>
  <c r="B905" i="1" s="1"/>
  <c r="C905" i="1" s="1"/>
  <c r="E905" i="1" s="1"/>
  <c r="A906" i="1"/>
  <c r="B906" i="1" s="1"/>
  <c r="C906" i="1" s="1"/>
  <c r="E906" i="1" s="1"/>
  <c r="A907" i="1"/>
  <c r="B907" i="1" s="1"/>
  <c r="C907" i="1" s="1"/>
  <c r="E907" i="1" s="1"/>
  <c r="A908" i="1"/>
  <c r="B908" i="1" s="1"/>
  <c r="C908" i="1" s="1"/>
  <c r="E908" i="1" s="1"/>
  <c r="A909" i="1"/>
  <c r="B909" i="1" s="1"/>
  <c r="C909" i="1" s="1"/>
  <c r="E909" i="1" s="1"/>
  <c r="A910" i="1"/>
  <c r="B910" i="1" s="1"/>
  <c r="C910" i="1" s="1"/>
  <c r="E910" i="1" s="1"/>
  <c r="A911" i="1"/>
  <c r="B911" i="1" s="1"/>
  <c r="C911" i="1" s="1"/>
  <c r="E911" i="1" s="1"/>
  <c r="A912" i="1"/>
  <c r="B912" i="1" s="1"/>
  <c r="C912" i="1" s="1"/>
  <c r="E912" i="1" s="1"/>
  <c r="A913" i="1"/>
  <c r="B913" i="1" s="1"/>
  <c r="C913" i="1" s="1"/>
  <c r="E913" i="1" s="1"/>
  <c r="A914" i="1"/>
  <c r="B914" i="1" s="1"/>
  <c r="C914" i="1" s="1"/>
  <c r="E914" i="1" s="1"/>
  <c r="A915" i="1"/>
  <c r="B915" i="1" s="1"/>
  <c r="C915" i="1" s="1"/>
  <c r="E915" i="1" s="1"/>
  <c r="A916" i="1"/>
  <c r="B916" i="1" s="1"/>
  <c r="C916" i="1" s="1"/>
  <c r="E916" i="1" s="1"/>
  <c r="A917" i="1"/>
  <c r="B917" i="1" s="1"/>
  <c r="C917" i="1" s="1"/>
  <c r="E917" i="1" s="1"/>
  <c r="A918" i="1"/>
  <c r="B918" i="1" s="1"/>
  <c r="C918" i="1" s="1"/>
  <c r="E918" i="1" s="1"/>
  <c r="A919" i="1"/>
  <c r="B919" i="1" s="1"/>
  <c r="C919" i="1" s="1"/>
  <c r="E919" i="1" s="1"/>
  <c r="A920" i="1"/>
  <c r="B920" i="1" s="1"/>
  <c r="C920" i="1" s="1"/>
  <c r="E920" i="1" s="1"/>
  <c r="A921" i="1"/>
  <c r="B921" i="1" s="1"/>
  <c r="C921" i="1" s="1"/>
  <c r="E921" i="1" s="1"/>
  <c r="A922" i="1"/>
  <c r="B922" i="1" s="1"/>
  <c r="C922" i="1" s="1"/>
  <c r="E922" i="1" s="1"/>
  <c r="A923" i="1"/>
  <c r="B923" i="1" s="1"/>
  <c r="C923" i="1" s="1"/>
  <c r="E923" i="1" s="1"/>
  <c r="A924" i="1"/>
  <c r="B924" i="1" s="1"/>
  <c r="C924" i="1" s="1"/>
  <c r="E924" i="1" s="1"/>
  <c r="A925" i="1"/>
  <c r="B925" i="1" s="1"/>
  <c r="C925" i="1" s="1"/>
  <c r="E925" i="1" s="1"/>
  <c r="A926" i="1"/>
  <c r="B926" i="1" s="1"/>
  <c r="C926" i="1" s="1"/>
  <c r="E926" i="1" s="1"/>
  <c r="A927" i="1"/>
  <c r="B927" i="1" s="1"/>
  <c r="C927" i="1" s="1"/>
  <c r="E927" i="1" s="1"/>
  <c r="A928" i="1"/>
  <c r="B928" i="1" s="1"/>
  <c r="C928" i="1" s="1"/>
  <c r="E928" i="1" s="1"/>
  <c r="A929" i="1"/>
  <c r="B929" i="1" s="1"/>
  <c r="C929" i="1" s="1"/>
  <c r="E929" i="1" s="1"/>
  <c r="A930" i="1"/>
  <c r="B930" i="1" s="1"/>
  <c r="C930" i="1" s="1"/>
  <c r="E930" i="1" s="1"/>
  <c r="A931" i="1"/>
  <c r="B931" i="1" s="1"/>
  <c r="C931" i="1" s="1"/>
  <c r="E931" i="1" s="1"/>
  <c r="A932" i="1"/>
  <c r="B932" i="1" s="1"/>
  <c r="C932" i="1" s="1"/>
  <c r="E932" i="1" s="1"/>
  <c r="A933" i="1"/>
  <c r="B933" i="1" s="1"/>
  <c r="C933" i="1" s="1"/>
  <c r="E933" i="1" s="1"/>
  <c r="A934" i="1"/>
  <c r="B934" i="1" s="1"/>
  <c r="C934" i="1" s="1"/>
  <c r="E934" i="1" s="1"/>
  <c r="A935" i="1"/>
  <c r="B935" i="1" s="1"/>
  <c r="C935" i="1" s="1"/>
  <c r="E935" i="1" s="1"/>
  <c r="A936" i="1"/>
  <c r="B936" i="1" s="1"/>
  <c r="C936" i="1" s="1"/>
  <c r="E936" i="1" s="1"/>
  <c r="A937" i="1"/>
  <c r="B937" i="1" s="1"/>
  <c r="C937" i="1" s="1"/>
  <c r="E937" i="1" s="1"/>
  <c r="B4" i="1" l="1"/>
  <c r="C4" i="1" s="1"/>
  <c r="G852" i="1"/>
  <c r="G564" i="1"/>
  <c r="G420" i="1"/>
  <c r="G264" i="1"/>
  <c r="G708" i="1"/>
  <c r="G408" i="1"/>
  <c r="G276" i="1"/>
  <c r="B3" i="1"/>
  <c r="C3" i="1" s="1"/>
  <c r="G928" i="1"/>
  <c r="G916" i="1"/>
  <c r="G904" i="1"/>
  <c r="G892" i="1"/>
  <c r="G880" i="1"/>
  <c r="G868" i="1"/>
  <c r="G856" i="1"/>
  <c r="G844" i="1"/>
  <c r="G832" i="1"/>
  <c r="G820" i="1"/>
  <c r="G808" i="1"/>
  <c r="G796" i="1"/>
  <c r="G784" i="1"/>
  <c r="G772" i="1"/>
  <c r="G760" i="1"/>
  <c r="G748" i="1"/>
  <c r="G736" i="1"/>
  <c r="G724" i="1"/>
  <c r="G712" i="1"/>
  <c r="G700" i="1"/>
  <c r="G688" i="1"/>
  <c r="G676" i="1"/>
  <c r="G664" i="1"/>
  <c r="G652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927" i="1"/>
  <c r="G903" i="1"/>
  <c r="G879" i="1"/>
  <c r="G855" i="1"/>
  <c r="G831" i="1"/>
  <c r="G807" i="1"/>
  <c r="G783" i="1"/>
  <c r="G759" i="1"/>
  <c r="G735" i="1"/>
  <c r="G711" i="1"/>
  <c r="G687" i="1"/>
  <c r="G663" i="1"/>
  <c r="G639" i="1"/>
  <c r="G615" i="1"/>
  <c r="G591" i="1"/>
  <c r="G579" i="1"/>
  <c r="G567" i="1"/>
  <c r="G555" i="1"/>
  <c r="G543" i="1"/>
  <c r="G531" i="1"/>
  <c r="G519" i="1"/>
  <c r="G495" i="1"/>
  <c r="G483" i="1"/>
  <c r="G471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63" i="1"/>
  <c r="G51" i="1"/>
  <c r="G39" i="1"/>
  <c r="G915" i="1"/>
  <c r="G891" i="1"/>
  <c r="G867" i="1"/>
  <c r="G843" i="1"/>
  <c r="G819" i="1"/>
  <c r="G795" i="1"/>
  <c r="G771" i="1"/>
  <c r="G747" i="1"/>
  <c r="G723" i="1"/>
  <c r="G699" i="1"/>
  <c r="G675" i="1"/>
  <c r="G651" i="1"/>
  <c r="G627" i="1"/>
  <c r="G603" i="1"/>
  <c r="G507" i="1"/>
  <c r="G929" i="1"/>
  <c r="G917" i="1"/>
  <c r="G905" i="1"/>
  <c r="G893" i="1"/>
  <c r="G881" i="1"/>
  <c r="G869" i="1"/>
  <c r="G857" i="1"/>
  <c r="G845" i="1"/>
  <c r="G833" i="1"/>
  <c r="G821" i="1"/>
  <c r="G809" i="1"/>
  <c r="G797" i="1"/>
  <c r="G785" i="1"/>
  <c r="G773" i="1"/>
  <c r="G761" i="1"/>
  <c r="G749" i="1"/>
  <c r="G737" i="1"/>
  <c r="G725" i="1"/>
  <c r="G713" i="1"/>
  <c r="G701" i="1"/>
  <c r="G689" i="1"/>
  <c r="G677" i="1"/>
  <c r="G665" i="1"/>
  <c r="G653" i="1"/>
  <c r="G641" i="1"/>
  <c r="G629" i="1"/>
  <c r="G617" i="1"/>
  <c r="G605" i="1"/>
  <c r="G593" i="1"/>
  <c r="G581" i="1"/>
  <c r="G569" i="1"/>
  <c r="G557" i="1"/>
  <c r="G545" i="1"/>
  <c r="G533" i="1"/>
  <c r="G521" i="1"/>
  <c r="G509" i="1"/>
  <c r="G497" i="1"/>
  <c r="G485" i="1"/>
  <c r="G473" i="1"/>
  <c r="G461" i="1"/>
  <c r="G449" i="1"/>
  <c r="G437" i="1"/>
  <c r="G425" i="1"/>
  <c r="G413" i="1"/>
  <c r="G401" i="1"/>
  <c r="G389" i="1"/>
  <c r="G377" i="1"/>
  <c r="G365" i="1"/>
  <c r="G353" i="1"/>
  <c r="G341" i="1"/>
  <c r="G329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7" i="1"/>
  <c r="G5" i="1"/>
  <c r="G243" i="1"/>
  <c r="G207" i="1"/>
  <c r="G147" i="1"/>
  <c r="G87" i="1"/>
  <c r="G926" i="1"/>
  <c r="G914" i="1"/>
  <c r="G902" i="1"/>
  <c r="G890" i="1"/>
  <c r="G878" i="1"/>
  <c r="G866" i="1"/>
  <c r="G854" i="1"/>
  <c r="G842" i="1"/>
  <c r="G830" i="1"/>
  <c r="G818" i="1"/>
  <c r="G806" i="1"/>
  <c r="G794" i="1"/>
  <c r="G782" i="1"/>
  <c r="G770" i="1"/>
  <c r="G758" i="1"/>
  <c r="G746" i="1"/>
  <c r="G734" i="1"/>
  <c r="G722" i="1"/>
  <c r="G710" i="1"/>
  <c r="G698" i="1"/>
  <c r="G686" i="1"/>
  <c r="G674" i="1"/>
  <c r="G662" i="1"/>
  <c r="G650" i="1"/>
  <c r="G638" i="1"/>
  <c r="G626" i="1"/>
  <c r="G614" i="1"/>
  <c r="G602" i="1"/>
  <c r="G590" i="1"/>
  <c r="G578" i="1"/>
  <c r="G566" i="1"/>
  <c r="G554" i="1"/>
  <c r="G542" i="1"/>
  <c r="G530" i="1"/>
  <c r="G518" i="1"/>
  <c r="G506" i="1"/>
  <c r="G494" i="1"/>
  <c r="G482" i="1"/>
  <c r="G470" i="1"/>
  <c r="G458" i="1"/>
  <c r="G446" i="1"/>
  <c r="G434" i="1"/>
  <c r="G422" i="1"/>
  <c r="G41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14" i="1"/>
  <c r="G267" i="1"/>
  <c r="G219" i="1"/>
  <c r="G171" i="1"/>
  <c r="G75" i="1"/>
  <c r="G937" i="1"/>
  <c r="G925" i="1"/>
  <c r="G913" i="1"/>
  <c r="G901" i="1"/>
  <c r="G889" i="1"/>
  <c r="G877" i="1"/>
  <c r="G865" i="1"/>
  <c r="G853" i="1"/>
  <c r="G841" i="1"/>
  <c r="G829" i="1"/>
  <c r="G817" i="1"/>
  <c r="G805" i="1"/>
  <c r="G793" i="1"/>
  <c r="G781" i="1"/>
  <c r="G769" i="1"/>
  <c r="G757" i="1"/>
  <c r="G745" i="1"/>
  <c r="G733" i="1"/>
  <c r="G721" i="1"/>
  <c r="G709" i="1"/>
  <c r="G697" i="1"/>
  <c r="G685" i="1"/>
  <c r="G673" i="1"/>
  <c r="G661" i="1"/>
  <c r="G649" i="1"/>
  <c r="G637" i="1"/>
  <c r="G625" i="1"/>
  <c r="G613" i="1"/>
  <c r="G601" i="1"/>
  <c r="G589" i="1"/>
  <c r="G577" i="1"/>
  <c r="G565" i="1"/>
  <c r="G553" i="1"/>
  <c r="G541" i="1"/>
  <c r="G529" i="1"/>
  <c r="G517" i="1"/>
  <c r="G505" i="1"/>
  <c r="G493" i="1"/>
  <c r="G481" i="1"/>
  <c r="G469" i="1"/>
  <c r="G457" i="1"/>
  <c r="G445" i="1"/>
  <c r="G433" i="1"/>
  <c r="G421" i="1"/>
  <c r="G409" i="1"/>
  <c r="G397" i="1"/>
  <c r="G385" i="1"/>
  <c r="G373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936" i="1"/>
  <c r="G924" i="1"/>
  <c r="G912" i="1"/>
  <c r="G900" i="1"/>
  <c r="G888" i="1"/>
  <c r="G876" i="1"/>
  <c r="G864" i="1"/>
  <c r="G816" i="1"/>
  <c r="G804" i="1"/>
  <c r="G792" i="1"/>
  <c r="G780" i="1"/>
  <c r="G768" i="1"/>
  <c r="G756" i="1"/>
  <c r="G744" i="1"/>
  <c r="G732" i="1"/>
  <c r="G720" i="1"/>
  <c r="G672" i="1"/>
  <c r="G660" i="1"/>
  <c r="G648" i="1"/>
  <c r="G636" i="1"/>
  <c r="G624" i="1"/>
  <c r="G612" i="1"/>
  <c r="G600" i="1"/>
  <c r="G588" i="1"/>
  <c r="G576" i="1"/>
  <c r="G528" i="1"/>
  <c r="G516" i="1"/>
  <c r="G504" i="1"/>
  <c r="G492" i="1"/>
  <c r="G480" i="1"/>
  <c r="G468" i="1"/>
  <c r="G456" i="1"/>
  <c r="G444" i="1"/>
  <c r="G432" i="1"/>
  <c r="G384" i="1"/>
  <c r="G372" i="1"/>
  <c r="G360" i="1"/>
  <c r="G348" i="1"/>
  <c r="G336" i="1"/>
  <c r="G324" i="1"/>
  <c r="G312" i="1"/>
  <c r="G300" i="1"/>
  <c r="G288" i="1"/>
  <c r="G240" i="1"/>
  <c r="G228" i="1"/>
  <c r="G216" i="1"/>
  <c r="G204" i="1"/>
  <c r="G192" i="1"/>
  <c r="G180" i="1"/>
  <c r="G168" i="1"/>
  <c r="G156" i="1"/>
  <c r="G144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23" i="1"/>
  <c r="G11" i="1"/>
  <c r="G934" i="1"/>
  <c r="G922" i="1"/>
  <c r="G910" i="1"/>
  <c r="G898" i="1"/>
  <c r="G886" i="1"/>
  <c r="G874" i="1"/>
  <c r="G862" i="1"/>
  <c r="G850" i="1"/>
  <c r="G838" i="1"/>
  <c r="G826" i="1"/>
  <c r="G814" i="1"/>
  <c r="G802" i="1"/>
  <c r="G790" i="1"/>
  <c r="G778" i="1"/>
  <c r="G766" i="1"/>
  <c r="G754" i="1"/>
  <c r="G742" i="1"/>
  <c r="G730" i="1"/>
  <c r="G718" i="1"/>
  <c r="G706" i="1"/>
  <c r="G694" i="1"/>
  <c r="G682" i="1"/>
  <c r="G670" i="1"/>
  <c r="G658" i="1"/>
  <c r="G646" i="1"/>
  <c r="G634" i="1"/>
  <c r="G622" i="1"/>
  <c r="G610" i="1"/>
  <c r="G598" i="1"/>
  <c r="G586" i="1"/>
  <c r="G574" i="1"/>
  <c r="G562" i="1"/>
  <c r="G550" i="1"/>
  <c r="G538" i="1"/>
  <c r="G526" i="1"/>
  <c r="G514" i="1"/>
  <c r="G502" i="1"/>
  <c r="G490" i="1"/>
  <c r="G478" i="1"/>
  <c r="G466" i="1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0" i="1"/>
  <c r="G489" i="1"/>
  <c r="G477" i="1"/>
  <c r="G465" i="1"/>
  <c r="G453" i="1"/>
  <c r="G441" i="1"/>
  <c r="G429" i="1"/>
  <c r="G417" i="1"/>
  <c r="G405" i="1"/>
  <c r="G393" i="1"/>
  <c r="G381" i="1"/>
  <c r="G369" i="1"/>
  <c r="G357" i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G231" i="1"/>
  <c r="G195" i="1"/>
  <c r="G159" i="1"/>
  <c r="G123" i="1"/>
  <c r="G99" i="1"/>
  <c r="G15" i="1"/>
  <c r="G932" i="1"/>
  <c r="G920" i="1"/>
  <c r="G908" i="1"/>
  <c r="G896" i="1"/>
  <c r="G884" i="1"/>
  <c r="G872" i="1"/>
  <c r="G860" i="1"/>
  <c r="G848" i="1"/>
  <c r="G836" i="1"/>
  <c r="G824" i="1"/>
  <c r="G812" i="1"/>
  <c r="G800" i="1"/>
  <c r="G788" i="1"/>
  <c r="G776" i="1"/>
  <c r="G764" i="1"/>
  <c r="G752" i="1"/>
  <c r="G740" i="1"/>
  <c r="G728" i="1"/>
  <c r="G716" i="1"/>
  <c r="G704" i="1"/>
  <c r="G692" i="1"/>
  <c r="G680" i="1"/>
  <c r="G668" i="1"/>
  <c r="G656" i="1"/>
  <c r="G644" i="1"/>
  <c r="G632" i="1"/>
  <c r="G620" i="1"/>
  <c r="G608" i="1"/>
  <c r="G596" i="1"/>
  <c r="G584" i="1"/>
  <c r="G572" i="1"/>
  <c r="G560" i="1"/>
  <c r="G548" i="1"/>
  <c r="G536" i="1"/>
  <c r="G524" i="1"/>
  <c r="G512" i="1"/>
  <c r="G500" i="1"/>
  <c r="G488" i="1"/>
  <c r="G476" i="1"/>
  <c r="G464" i="1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255" i="1"/>
  <c r="G183" i="1"/>
  <c r="G135" i="1"/>
  <c r="G111" i="1"/>
  <c r="G27" i="1"/>
  <c r="G931" i="1"/>
  <c r="G919" i="1"/>
  <c r="G907" i="1"/>
  <c r="G895" i="1"/>
  <c r="G883" i="1"/>
  <c r="G871" i="1"/>
  <c r="G859" i="1"/>
  <c r="G847" i="1"/>
  <c r="G835" i="1"/>
  <c r="G823" i="1"/>
  <c r="G811" i="1"/>
  <c r="G799" i="1"/>
  <c r="G787" i="1"/>
  <c r="G775" i="1"/>
  <c r="G763" i="1"/>
  <c r="G751" i="1"/>
  <c r="G739" i="1"/>
  <c r="G727" i="1"/>
  <c r="G715" i="1"/>
  <c r="G703" i="1"/>
  <c r="G691" i="1"/>
  <c r="G679" i="1"/>
  <c r="G667" i="1"/>
  <c r="G655" i="1"/>
  <c r="G643" i="1"/>
  <c r="G631" i="1"/>
  <c r="G619" i="1"/>
  <c r="G607" i="1"/>
  <c r="G595" i="1"/>
  <c r="G583" i="1"/>
  <c r="G571" i="1"/>
  <c r="G559" i="1"/>
  <c r="G547" i="1"/>
  <c r="G535" i="1"/>
  <c r="G523" i="1"/>
  <c r="G511" i="1"/>
  <c r="G499" i="1"/>
  <c r="G487" i="1"/>
  <c r="G475" i="1"/>
  <c r="G463" i="1"/>
  <c r="G451" i="1"/>
  <c r="G439" i="1"/>
  <c r="G427" i="1"/>
  <c r="G415" i="1"/>
  <c r="G403" i="1"/>
  <c r="G391" i="1"/>
  <c r="G379" i="1"/>
  <c r="G367" i="1"/>
  <c r="G355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7" i="1"/>
  <c r="G930" i="1"/>
  <c r="G918" i="1"/>
  <c r="G906" i="1"/>
  <c r="G894" i="1"/>
  <c r="G882" i="1"/>
  <c r="G870" i="1"/>
  <c r="G858" i="1"/>
  <c r="G846" i="1"/>
  <c r="G834" i="1"/>
  <c r="G822" i="1"/>
  <c r="G810" i="1"/>
  <c r="G798" i="1"/>
  <c r="G786" i="1"/>
  <c r="G774" i="1"/>
  <c r="G762" i="1"/>
  <c r="G750" i="1"/>
  <c r="G738" i="1"/>
  <c r="G726" i="1"/>
  <c r="G714" i="1"/>
  <c r="G702" i="1"/>
  <c r="G690" i="1"/>
  <c r="G678" i="1"/>
  <c r="G666" i="1"/>
  <c r="G654" i="1"/>
  <c r="G642" i="1"/>
  <c r="G630" i="1"/>
  <c r="G618" i="1"/>
  <c r="G606" i="1"/>
  <c r="G594" i="1"/>
  <c r="G582" i="1"/>
  <c r="G570" i="1"/>
  <c r="G558" i="1"/>
  <c r="G546" i="1"/>
  <c r="G534" i="1"/>
  <c r="G522" i="1"/>
  <c r="G510" i="1"/>
  <c r="G498" i="1"/>
  <c r="G486" i="1"/>
  <c r="G474" i="1"/>
  <c r="G462" i="1"/>
  <c r="G450" i="1"/>
  <c r="G438" i="1"/>
  <c r="G426" i="1"/>
  <c r="G414" i="1"/>
  <c r="G40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  <c r="B2" i="1"/>
  <c r="C2" i="1" s="1"/>
  <c r="G840" i="1"/>
  <c r="G552" i="1"/>
  <c r="G828" i="1"/>
  <c r="G684" i="1"/>
  <c r="G540" i="1"/>
  <c r="G252" i="1"/>
  <c r="G696" i="1"/>
  <c r="G396" i="1"/>
  <c r="G132" i="1"/>
  <c r="G120" i="1"/>
  <c r="G108" i="1"/>
  <c r="G96" i="1"/>
  <c r="G84" i="1"/>
  <c r="G72" i="1"/>
  <c r="G60" i="1"/>
  <c r="G48" i="1"/>
  <c r="G36" i="1"/>
  <c r="G24" i="1"/>
  <c r="G12" i="1"/>
  <c r="G933" i="1"/>
  <c r="G921" i="1"/>
  <c r="G909" i="1"/>
  <c r="G897" i="1"/>
  <c r="G885" i="1"/>
  <c r="G873" i="1"/>
  <c r="G861" i="1"/>
  <c r="G849" i="1"/>
  <c r="G837" i="1"/>
  <c r="G825" i="1"/>
  <c r="G813" i="1"/>
  <c r="G801" i="1"/>
  <c r="G789" i="1"/>
  <c r="G777" i="1"/>
  <c r="G765" i="1"/>
  <c r="G753" i="1"/>
  <c r="G741" i="1"/>
  <c r="G729" i="1"/>
  <c r="G717" i="1"/>
  <c r="G705" i="1"/>
  <c r="G693" i="1"/>
  <c r="G681" i="1"/>
  <c r="G669" i="1"/>
  <c r="G657" i="1"/>
  <c r="G645" i="1"/>
  <c r="G633" i="1"/>
  <c r="G621" i="1"/>
  <c r="G609" i="1"/>
  <c r="G597" i="1"/>
  <c r="G585" i="1"/>
  <c r="G573" i="1"/>
  <c r="G561" i="1"/>
  <c r="G549" i="1"/>
  <c r="G537" i="1"/>
  <c r="G525" i="1"/>
  <c r="G513" i="1"/>
  <c r="G501" i="1"/>
  <c r="E4" i="1" l="1"/>
  <c r="G4" i="1"/>
  <c r="E3" i="1"/>
  <c r="G3" i="1"/>
  <c r="E2" i="1"/>
  <c r="G2" i="1"/>
</calcChain>
</file>

<file path=xl/sharedStrings.xml><?xml version="1.0" encoding="utf-8"?>
<sst xmlns="http://schemas.openxmlformats.org/spreadsheetml/2006/main" count="9" uniqueCount="9">
  <si>
    <t>Data de entrada</t>
  </si>
  <si>
    <t>Data de saída</t>
  </si>
  <si>
    <t>ID</t>
  </si>
  <si>
    <t>Categoria</t>
  </si>
  <si>
    <t>Período (dias)</t>
  </si>
  <si>
    <t>Valor</t>
  </si>
  <si>
    <t>Valor por dia</t>
  </si>
  <si>
    <t>OBS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</si>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</sst>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937" totalsRowShown="0">
  <autoFilter ref="A1:I937"/>
  <tableColumns count="9">
    <tableColumn id="1" name="Data de entrada" dataDxfId="6">
      <calculatedColumnFormula>DATE(RANDBETWEEN(2000,2024),RANDBETWEEN(1,12),RANDBETWEEN(1,31))</calculatedColumnFormula>
    </tableColumn>
    <tableColumn id="2" name="Data de saída" dataDxfId="5">
      <calculatedColumnFormula>DATE(RANDBETWEEN(1,2),RANDBETWEEN(1,12),RANDBETWEEN(1,31))+Tabela1[[#This Row],[Data de entrada]]</calculatedColumnFormula>
    </tableColumn>
    <tableColumn id="14" name="Período (dias)" dataDxfId="3">
      <calculatedColumnFormula>Tabela1[[#This Row],[Data de saída]]-Tabela1[[#This Row],[Data de entrada]]</calculatedColumnFormula>
    </tableColumn>
    <tableColumn id="3" name="ID" dataDxfId="4">
      <calculatedColumnFormula>RANDBETWEEN(1,10000000)</calculatedColumnFormula>
    </tableColumn>
    <tableColumn id="4" name="Categoria" dataDxfId="2">
      <calculatedColumnFormula>IF(Tabela1[[#This Row],[Período (dias)]]&lt;400,"Acabamento",IF(Tabela1[[#This Row],[Período (dias)]]&lt;600,"Sistemas",IF(Tabela1[[#This Row],[Período (dias)]]&lt;1000,"Estrutural","Infraestrutura")))</calculatedColumnFormula>
    </tableColumn>
    <tableColumn id="6" name="Valor" dataCellStyle="Moeda">
      <calculatedColumnFormula>RANDBETWEEN(1,20000000)</calculatedColumnFormula>
    </tableColumn>
    <tableColumn id="7" name="Valor por dia" dataCellStyle="Moeda">
      <calculatedColumnFormula>Tabela1[[#This Row],[Valor]]/Tabela1[[#This Row],[Período (dias)]]</calculatedColumnFormula>
    </tableColumn>
    <tableColumn id="15" name="Responsável" dataDxfId="0" dataCellStyle="Moeda">
      <calculatedColumnFormula>IF(RANDBETWEEN(1,2)=1,"João Matias",IF(RANDBETWEEN(1,2)=1,"Carlos Cerezo","Juliana Souza"))</calculatedColumnFormula>
    </tableColumn>
    <tableColumn id="8" name="OBS" dataDxfId="1">
      <calculatedColumnFormula>IF(RANDBETWEEN(1,2)=1,"",IF(RANDBETWEEN(1,2)=1,"Excedeu o Orçamento","Problemas na Conclusão"))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7"/>
  <sheetViews>
    <sheetView tabSelected="1" zoomScaleNormal="100" workbookViewId="0">
      <selection activeCell="G10" sqref="G10"/>
    </sheetView>
  </sheetViews>
  <sheetFormatPr defaultRowHeight="14.4" x14ac:dyDescent="0.3"/>
  <cols>
    <col min="1" max="1" width="36.6640625" style="1" customWidth="1"/>
    <col min="2" max="2" width="41.6640625" style="1" customWidth="1"/>
    <col min="3" max="3" width="13" style="2" customWidth="1"/>
    <col min="4" max="4" width="11" customWidth="1"/>
    <col min="5" max="5" width="16.88671875" customWidth="1"/>
    <col min="6" max="6" width="19.88671875" style="3" customWidth="1"/>
    <col min="7" max="7" width="17" style="3" customWidth="1"/>
    <col min="8" max="8" width="20.33203125" style="3" customWidth="1"/>
    <col min="9" max="9" width="29.5546875" customWidth="1"/>
    <col min="10" max="10" width="18.5546875" customWidth="1"/>
  </cols>
  <sheetData>
    <row r="1" spans="1:9" x14ac:dyDescent="0.3">
      <c r="A1" s="1" t="s">
        <v>0</v>
      </c>
      <c r="B1" s="1" t="s">
        <v>1</v>
      </c>
      <c r="C1" s="2" t="s">
        <v>4</v>
      </c>
      <c r="D1" t="s">
        <v>2</v>
      </c>
      <c r="E1" t="s">
        <v>3</v>
      </c>
      <c r="F1" s="3" t="s">
        <v>5</v>
      </c>
      <c r="G1" s="3" t="s">
        <v>6</v>
      </c>
      <c r="H1" s="3" t="s">
        <v>8</v>
      </c>
      <c r="I1" t="s">
        <v>7</v>
      </c>
    </row>
    <row r="2" spans="1:9" x14ac:dyDescent="0.3">
      <c r="A2" s="1">
        <f ca="1">DATE(RANDBETWEEN(2000,2024),RANDBETWEEN(1,12),RANDBETWEEN(1,31))</f>
        <v>39993</v>
      </c>
      <c r="B2" s="1">
        <f ca="1">DATE(RANDBETWEEN(1,2),RANDBETWEEN(1,12),RANDBETWEEN(1,31))+Tabela1[[#This Row],[Data de entrada]]</f>
        <v>40907</v>
      </c>
      <c r="C2" s="2">
        <f ca="1">Tabela1[[#This Row],[Data de saída]]-Tabela1[[#This Row],[Data de entrada]]</f>
        <v>914</v>
      </c>
      <c r="D2">
        <f t="shared" ref="D2:D65" ca="1" si="0">RANDBETWEEN(1,10000000)</f>
        <v>2074102</v>
      </c>
      <c r="E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" s="3">
        <f t="shared" ref="F2:F65" ca="1" si="1">RANDBETWEEN(1,20000000)</f>
        <v>15047969</v>
      </c>
      <c r="G2" s="3">
        <f ca="1">Tabela1[[#This Row],[Valor]]/Tabela1[[#This Row],[Período (dias)]]</f>
        <v>16463.861050328229</v>
      </c>
      <c r="H2" s="3" t="str">
        <f t="shared" ref="H2:H65" ca="1" si="2">IF(RANDBETWEEN(1,2)=1,"João Matias",IF(RANDBETWEEN(1,2)=1,"Carlos Cerezo","Juliana Souza"))</f>
        <v>Carlos Cerezo</v>
      </c>
      <c r="I2" t="str">
        <f t="shared" ref="I2:I65" ca="1" si="3">IF(RANDBETWEEN(1,2)=1,"",IF(RANDBETWEEN(1,2)=1,"Excedeu o Orçamento","Problemas na Conclusão"))</f>
        <v>Problemas na Conclusão</v>
      </c>
    </row>
    <row r="3" spans="1:9" x14ac:dyDescent="0.3">
      <c r="A3" s="1">
        <f t="shared" ref="A3:A65" ca="1" si="4">DATE(RANDBETWEEN(2000,2024),RANDBETWEEN(1,12),RANDBETWEEN(1,31))</f>
        <v>43266</v>
      </c>
      <c r="B3" s="1">
        <f ca="1">DATE(RANDBETWEEN(1,2),RANDBETWEEN(1,12),RANDBETWEEN(1,31))+Tabela1[[#This Row],[Data de entrada]]</f>
        <v>43892</v>
      </c>
      <c r="C3" s="2">
        <f ca="1">Tabela1[[#This Row],[Data de saída]]-Tabela1[[#This Row],[Data de entrada]]</f>
        <v>626</v>
      </c>
      <c r="D3">
        <f t="shared" ca="1" si="0"/>
        <v>8605200</v>
      </c>
      <c r="E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" s="3">
        <f t="shared" ca="1" si="1"/>
        <v>16670330</v>
      </c>
      <c r="G3" s="3">
        <f ca="1">Tabela1[[#This Row],[Valor]]/Tabela1[[#This Row],[Período (dias)]]</f>
        <v>26629.920127795529</v>
      </c>
      <c r="H3" s="3" t="str">
        <f t="shared" ca="1" si="2"/>
        <v>João Matias</v>
      </c>
      <c r="I3" t="str">
        <f t="shared" ca="1" si="3"/>
        <v>Excedeu o Orçamento</v>
      </c>
    </row>
    <row r="4" spans="1:9" x14ac:dyDescent="0.3">
      <c r="A4" s="1">
        <f t="shared" ca="1" si="4"/>
        <v>42187</v>
      </c>
      <c r="B4" s="1">
        <f ca="1">DATE(RANDBETWEEN(1,2),RANDBETWEEN(1,12),RANDBETWEEN(1,31))+Tabela1[[#This Row],[Data de entrada]]</f>
        <v>43040</v>
      </c>
      <c r="C4" s="2">
        <f ca="1">Tabela1[[#This Row],[Data de saída]]-Tabela1[[#This Row],[Data de entrada]]</f>
        <v>853</v>
      </c>
      <c r="D4">
        <f t="shared" ca="1" si="0"/>
        <v>7012900</v>
      </c>
      <c r="E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" s="3">
        <f t="shared" ca="1" si="1"/>
        <v>5944341</v>
      </c>
      <c r="G4" s="3">
        <f ca="1">Tabela1[[#This Row],[Valor]]/Tabela1[[#This Row],[Período (dias)]]</f>
        <v>6968.7467760844083</v>
      </c>
      <c r="H4" s="3" t="str">
        <f t="shared" ca="1" si="2"/>
        <v>Juliana Souza</v>
      </c>
      <c r="I4" t="str">
        <f t="shared" ca="1" si="3"/>
        <v>Excedeu o Orçamento</v>
      </c>
    </row>
    <row r="5" spans="1:9" x14ac:dyDescent="0.3">
      <c r="A5" s="1">
        <f t="shared" ca="1" si="4"/>
        <v>37658</v>
      </c>
      <c r="B5" s="1">
        <f ca="1">DATE(RANDBETWEEN(1,2),RANDBETWEEN(1,12),RANDBETWEEN(1,31))+Tabela1[[#This Row],[Data de entrada]]</f>
        <v>38375</v>
      </c>
      <c r="C5" s="2">
        <f ca="1">Tabela1[[#This Row],[Data de saída]]-Tabela1[[#This Row],[Data de entrada]]</f>
        <v>717</v>
      </c>
      <c r="D5">
        <f t="shared" ca="1" si="0"/>
        <v>7273697</v>
      </c>
      <c r="E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" s="3">
        <f t="shared" ca="1" si="1"/>
        <v>16120050</v>
      </c>
      <c r="G5" s="3">
        <f ca="1">Tabela1[[#This Row],[Valor]]/Tabela1[[#This Row],[Período (dias)]]</f>
        <v>22482.635983263597</v>
      </c>
      <c r="H5" s="3" t="str">
        <f t="shared" ca="1" si="2"/>
        <v>Carlos Cerezo</v>
      </c>
      <c r="I5" t="str">
        <f t="shared" ca="1" si="3"/>
        <v>Excedeu o Orçamento</v>
      </c>
    </row>
    <row r="6" spans="1:9" x14ac:dyDescent="0.3">
      <c r="A6" s="1">
        <f t="shared" ca="1" si="4"/>
        <v>43791</v>
      </c>
      <c r="B6" s="1">
        <f ca="1">DATE(RANDBETWEEN(1,2),RANDBETWEEN(1,12),RANDBETWEEN(1,31))+Tabela1[[#This Row],[Data de entrada]]</f>
        <v>44192</v>
      </c>
      <c r="C6" s="2">
        <f ca="1">Tabela1[[#This Row],[Data de saída]]-Tabela1[[#This Row],[Data de entrada]]</f>
        <v>401</v>
      </c>
      <c r="D6">
        <f t="shared" ca="1" si="0"/>
        <v>9479559</v>
      </c>
      <c r="E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" s="3">
        <f t="shared" ca="1" si="1"/>
        <v>9017262</v>
      </c>
      <c r="G6" s="3">
        <f ca="1">Tabela1[[#This Row],[Valor]]/Tabela1[[#This Row],[Período (dias)]]</f>
        <v>22486.937655860351</v>
      </c>
      <c r="H6" s="3" t="str">
        <f t="shared" ca="1" si="2"/>
        <v>Juliana Souza</v>
      </c>
      <c r="I6" t="str">
        <f t="shared" ca="1" si="3"/>
        <v>Problemas na Conclusão</v>
      </c>
    </row>
    <row r="7" spans="1:9" x14ac:dyDescent="0.3">
      <c r="A7" s="1">
        <f t="shared" ca="1" si="4"/>
        <v>43205</v>
      </c>
      <c r="B7" s="1">
        <f ca="1">DATE(RANDBETWEEN(1,2),RANDBETWEEN(1,12),RANDBETWEEN(1,31))+Tabela1[[#This Row],[Data de entrada]]</f>
        <v>44141</v>
      </c>
      <c r="C7" s="2">
        <f ca="1">Tabela1[[#This Row],[Data de saída]]-Tabela1[[#This Row],[Data de entrada]]</f>
        <v>936</v>
      </c>
      <c r="D7">
        <f t="shared" ca="1" si="0"/>
        <v>9727390</v>
      </c>
      <c r="E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" s="3">
        <f t="shared" ca="1" si="1"/>
        <v>3826935</v>
      </c>
      <c r="G7" s="3">
        <f ca="1">Tabela1[[#This Row],[Valor]]/Tabela1[[#This Row],[Período (dias)]]</f>
        <v>4088.6057692307691</v>
      </c>
      <c r="H7" s="3" t="str">
        <f t="shared" ca="1" si="2"/>
        <v>João Matias</v>
      </c>
      <c r="I7" t="str">
        <f t="shared" ca="1" si="3"/>
        <v>Problemas na Conclusão</v>
      </c>
    </row>
    <row r="8" spans="1:9" x14ac:dyDescent="0.3">
      <c r="A8" s="1">
        <f t="shared" ca="1" si="4"/>
        <v>44316</v>
      </c>
      <c r="B8" s="1">
        <f ca="1">DATE(RANDBETWEEN(1,2),RANDBETWEEN(1,12),RANDBETWEEN(1,31))+Tabela1[[#This Row],[Data de entrada]]</f>
        <v>45325</v>
      </c>
      <c r="C8" s="2">
        <f ca="1">Tabela1[[#This Row],[Data de saída]]-Tabela1[[#This Row],[Data de entrada]]</f>
        <v>1009</v>
      </c>
      <c r="D8">
        <f t="shared" ca="1" si="0"/>
        <v>3981081</v>
      </c>
      <c r="E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" s="3">
        <f t="shared" ca="1" si="1"/>
        <v>5368451</v>
      </c>
      <c r="G8" s="3">
        <f ca="1">Tabela1[[#This Row],[Valor]]/Tabela1[[#This Row],[Período (dias)]]</f>
        <v>5320.5659068384539</v>
      </c>
      <c r="H8" s="3" t="str">
        <f t="shared" ca="1" si="2"/>
        <v>Carlos Cerezo</v>
      </c>
      <c r="I8" t="str">
        <f t="shared" ca="1" si="3"/>
        <v/>
      </c>
    </row>
    <row r="9" spans="1:9" x14ac:dyDescent="0.3">
      <c r="A9" s="1">
        <f t="shared" ca="1" si="4"/>
        <v>44301</v>
      </c>
      <c r="B9" s="1">
        <f ca="1">DATE(RANDBETWEEN(1,2),RANDBETWEEN(1,12),RANDBETWEEN(1,31))+Tabela1[[#This Row],[Data de entrada]]</f>
        <v>45162</v>
      </c>
      <c r="C9" s="2">
        <f ca="1">Tabela1[[#This Row],[Data de saída]]-Tabela1[[#This Row],[Data de entrada]]</f>
        <v>861</v>
      </c>
      <c r="D9">
        <f t="shared" ca="1" si="0"/>
        <v>1010947</v>
      </c>
      <c r="E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" s="3">
        <f t="shared" ca="1" si="1"/>
        <v>11285137</v>
      </c>
      <c r="G9" s="3">
        <f ca="1">Tabela1[[#This Row],[Valor]]/Tabela1[[#This Row],[Período (dias)]]</f>
        <v>13107.011614401858</v>
      </c>
      <c r="H9" s="3" t="str">
        <f t="shared" ca="1" si="2"/>
        <v>João Matias</v>
      </c>
      <c r="I9" t="str">
        <f t="shared" ca="1" si="3"/>
        <v>Problemas na Conclusão</v>
      </c>
    </row>
    <row r="10" spans="1:9" x14ac:dyDescent="0.3">
      <c r="A10" s="1">
        <f t="shared" ca="1" si="4"/>
        <v>44822</v>
      </c>
      <c r="B10" s="1">
        <f ca="1">DATE(RANDBETWEEN(1,2),RANDBETWEEN(1,12),RANDBETWEEN(1,31))+Tabela1[[#This Row],[Data de entrada]]</f>
        <v>45672</v>
      </c>
      <c r="C10" s="2">
        <f ca="1">Tabela1[[#This Row],[Data de saída]]-Tabela1[[#This Row],[Data de entrada]]</f>
        <v>850</v>
      </c>
      <c r="D10">
        <f t="shared" ca="1" si="0"/>
        <v>3370301</v>
      </c>
      <c r="E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" s="3">
        <f t="shared" ca="1" si="1"/>
        <v>2646914</v>
      </c>
      <c r="G10" s="3">
        <f ca="1">Tabela1[[#This Row],[Valor]]/Tabela1[[#This Row],[Período (dias)]]</f>
        <v>3114.0164705882353</v>
      </c>
      <c r="H10" s="3" t="str">
        <f t="shared" ca="1" si="2"/>
        <v>Carlos Cerezo</v>
      </c>
      <c r="I10" t="str">
        <f t="shared" ca="1" si="3"/>
        <v>Excedeu o Orçamento</v>
      </c>
    </row>
    <row r="11" spans="1:9" x14ac:dyDescent="0.3">
      <c r="A11" s="1">
        <f t="shared" ca="1" si="4"/>
        <v>41490</v>
      </c>
      <c r="B11" s="1">
        <f ca="1">DATE(RANDBETWEEN(1,2),RANDBETWEEN(1,12),RANDBETWEEN(1,31))+Tabela1[[#This Row],[Data de entrada]]</f>
        <v>41900</v>
      </c>
      <c r="C11" s="2">
        <f ca="1">Tabela1[[#This Row],[Data de saída]]-Tabela1[[#This Row],[Data de entrada]]</f>
        <v>410</v>
      </c>
      <c r="D11">
        <f t="shared" ca="1" si="0"/>
        <v>2318304</v>
      </c>
      <c r="E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" s="3">
        <f t="shared" ca="1" si="1"/>
        <v>19623997</v>
      </c>
      <c r="G11" s="3">
        <f ca="1">Tabela1[[#This Row],[Valor]]/Tabela1[[#This Row],[Período (dias)]]</f>
        <v>47863.407317073172</v>
      </c>
      <c r="H11" s="3" t="str">
        <f t="shared" ca="1" si="2"/>
        <v>Carlos Cerezo</v>
      </c>
      <c r="I11" t="str">
        <f t="shared" ca="1" si="3"/>
        <v>Problemas na Conclusão</v>
      </c>
    </row>
    <row r="12" spans="1:9" x14ac:dyDescent="0.3">
      <c r="A12" s="1">
        <f t="shared" ca="1" si="4"/>
        <v>39876</v>
      </c>
      <c r="B12" s="1">
        <f ca="1">DATE(RANDBETWEEN(1,2),RANDBETWEEN(1,12),RANDBETWEEN(1,31))+Tabela1[[#This Row],[Data de entrada]]</f>
        <v>40486</v>
      </c>
      <c r="C12" s="2">
        <f ca="1">Tabela1[[#This Row],[Data de saída]]-Tabela1[[#This Row],[Data de entrada]]</f>
        <v>610</v>
      </c>
      <c r="D12">
        <f t="shared" ca="1" si="0"/>
        <v>8173688</v>
      </c>
      <c r="E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" s="3">
        <f t="shared" ca="1" si="1"/>
        <v>18054076</v>
      </c>
      <c r="G12" s="3">
        <f ca="1">Tabela1[[#This Row],[Valor]]/Tabela1[[#This Row],[Período (dias)]]</f>
        <v>29596.845901639343</v>
      </c>
      <c r="H12" s="3" t="str">
        <f t="shared" ca="1" si="2"/>
        <v>Juliana Souza</v>
      </c>
      <c r="I12" t="str">
        <f t="shared" ca="1" si="3"/>
        <v/>
      </c>
    </row>
    <row r="13" spans="1:9" x14ac:dyDescent="0.3">
      <c r="A13" s="1">
        <f t="shared" ca="1" si="4"/>
        <v>40505</v>
      </c>
      <c r="B13" s="1">
        <f ca="1">DATE(RANDBETWEEN(1,2),RANDBETWEEN(1,12),RANDBETWEEN(1,31))+Tabela1[[#This Row],[Data de entrada]]</f>
        <v>41121</v>
      </c>
      <c r="C13" s="2">
        <f ca="1">Tabela1[[#This Row],[Data de saída]]-Tabela1[[#This Row],[Data de entrada]]</f>
        <v>616</v>
      </c>
      <c r="D13">
        <f t="shared" ca="1" si="0"/>
        <v>5909181</v>
      </c>
      <c r="E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" s="3">
        <f t="shared" ca="1" si="1"/>
        <v>5775269</v>
      </c>
      <c r="G13" s="3">
        <f ca="1">Tabela1[[#This Row],[Valor]]/Tabela1[[#This Row],[Período (dias)]]</f>
        <v>9375.4366883116891</v>
      </c>
      <c r="H13" s="3" t="str">
        <f t="shared" ca="1" si="2"/>
        <v>João Matias</v>
      </c>
      <c r="I13" t="str">
        <f t="shared" ca="1" si="3"/>
        <v>Excedeu o Orçamento</v>
      </c>
    </row>
    <row r="14" spans="1:9" x14ac:dyDescent="0.3">
      <c r="A14" s="1">
        <f t="shared" ca="1" si="4"/>
        <v>43693</v>
      </c>
      <c r="B14" s="1">
        <f ca="1">DATE(RANDBETWEEN(1,2),RANDBETWEEN(1,12),RANDBETWEEN(1,31))+Tabela1[[#This Row],[Data de entrada]]</f>
        <v>44308</v>
      </c>
      <c r="C14" s="2">
        <f ca="1">Tabela1[[#This Row],[Data de saída]]-Tabela1[[#This Row],[Data de entrada]]</f>
        <v>615</v>
      </c>
      <c r="D14">
        <f t="shared" ca="1" si="0"/>
        <v>7038809</v>
      </c>
      <c r="E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" s="3">
        <f t="shared" ca="1" si="1"/>
        <v>8794918</v>
      </c>
      <c r="G14" s="3">
        <f ca="1">Tabela1[[#This Row],[Valor]]/Tabela1[[#This Row],[Período (dias)]]</f>
        <v>14300.679674796747</v>
      </c>
      <c r="H14" s="3" t="str">
        <f t="shared" ca="1" si="2"/>
        <v>João Matias</v>
      </c>
      <c r="I14" t="str">
        <f t="shared" ca="1" si="3"/>
        <v>Excedeu o Orçamento</v>
      </c>
    </row>
    <row r="15" spans="1:9" x14ac:dyDescent="0.3">
      <c r="A15" s="1">
        <f t="shared" ca="1" si="4"/>
        <v>37328</v>
      </c>
      <c r="B15" s="1">
        <f ca="1">DATE(RANDBETWEEN(1,2),RANDBETWEEN(1,12),RANDBETWEEN(1,31))+Tabela1[[#This Row],[Data de entrada]]</f>
        <v>38391</v>
      </c>
      <c r="C15" s="2">
        <f ca="1">Tabela1[[#This Row],[Data de saída]]-Tabela1[[#This Row],[Data de entrada]]</f>
        <v>1063</v>
      </c>
      <c r="D15">
        <f t="shared" ca="1" si="0"/>
        <v>8017140</v>
      </c>
      <c r="E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5" s="3">
        <f t="shared" ca="1" si="1"/>
        <v>7491954</v>
      </c>
      <c r="G15" s="3">
        <f ca="1">Tabela1[[#This Row],[Valor]]/Tabela1[[#This Row],[Período (dias)]]</f>
        <v>7047.9341486359363</v>
      </c>
      <c r="H15" s="3" t="str">
        <f t="shared" ca="1" si="2"/>
        <v>João Matias</v>
      </c>
      <c r="I15" t="str">
        <f t="shared" ca="1" si="3"/>
        <v>Problemas na Conclusão</v>
      </c>
    </row>
    <row r="16" spans="1:9" x14ac:dyDescent="0.3">
      <c r="A16" s="1">
        <f t="shared" ca="1" si="4"/>
        <v>43116</v>
      </c>
      <c r="B16" s="1">
        <f ca="1">DATE(RANDBETWEEN(1,2),RANDBETWEEN(1,12),RANDBETWEEN(1,31))+Tabela1[[#This Row],[Data de entrada]]</f>
        <v>43567</v>
      </c>
      <c r="C16" s="2">
        <f ca="1">Tabela1[[#This Row],[Data de saída]]-Tabela1[[#This Row],[Data de entrada]]</f>
        <v>451</v>
      </c>
      <c r="D16">
        <f t="shared" ca="1" si="0"/>
        <v>9619335</v>
      </c>
      <c r="E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" s="3">
        <f t="shared" ca="1" si="1"/>
        <v>16060094</v>
      </c>
      <c r="G16" s="3">
        <f ca="1">Tabela1[[#This Row],[Valor]]/Tabela1[[#This Row],[Período (dias)]]</f>
        <v>35609.964523281596</v>
      </c>
      <c r="H16" s="3" t="str">
        <f t="shared" ca="1" si="2"/>
        <v>Juliana Souza</v>
      </c>
      <c r="I16" t="str">
        <f t="shared" ca="1" si="3"/>
        <v/>
      </c>
    </row>
    <row r="17" spans="1:9" x14ac:dyDescent="0.3">
      <c r="A17" s="1">
        <f t="shared" ca="1" si="4"/>
        <v>43242</v>
      </c>
      <c r="B17" s="1">
        <f ca="1">DATE(RANDBETWEEN(1,2),RANDBETWEEN(1,12),RANDBETWEEN(1,31))+Tabela1[[#This Row],[Data de entrada]]</f>
        <v>44248</v>
      </c>
      <c r="C17" s="2">
        <f ca="1">Tabela1[[#This Row],[Data de saída]]-Tabela1[[#This Row],[Data de entrada]]</f>
        <v>1006</v>
      </c>
      <c r="D17">
        <f t="shared" ca="1" si="0"/>
        <v>422694</v>
      </c>
      <c r="E1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7" s="3">
        <f t="shared" ca="1" si="1"/>
        <v>10486632</v>
      </c>
      <c r="G17" s="3">
        <f ca="1">Tabela1[[#This Row],[Valor]]/Tabela1[[#This Row],[Período (dias)]]</f>
        <v>10424.087475149105</v>
      </c>
      <c r="H17" s="3" t="str">
        <f t="shared" ca="1" si="2"/>
        <v>Carlos Cerezo</v>
      </c>
      <c r="I17" t="str">
        <f t="shared" ca="1" si="3"/>
        <v>Problemas na Conclusão</v>
      </c>
    </row>
    <row r="18" spans="1:9" x14ac:dyDescent="0.3">
      <c r="A18" s="1">
        <f t="shared" ca="1" si="4"/>
        <v>43380</v>
      </c>
      <c r="B18" s="1">
        <f ca="1">DATE(RANDBETWEEN(1,2),RANDBETWEEN(1,12),RANDBETWEEN(1,31))+Tabela1[[#This Row],[Data de entrada]]</f>
        <v>44435</v>
      </c>
      <c r="C18" s="2">
        <f ca="1">Tabela1[[#This Row],[Data de saída]]-Tabela1[[#This Row],[Data de entrada]]</f>
        <v>1055</v>
      </c>
      <c r="D18">
        <f t="shared" ca="1" si="0"/>
        <v>9711076</v>
      </c>
      <c r="E1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8" s="3">
        <f t="shared" ca="1" si="1"/>
        <v>9091196</v>
      </c>
      <c r="G18" s="3">
        <f ca="1">Tabela1[[#This Row],[Valor]]/Tabela1[[#This Row],[Período (dias)]]</f>
        <v>8617.2473933649289</v>
      </c>
      <c r="H18" s="3" t="str">
        <f t="shared" ca="1" si="2"/>
        <v>Carlos Cerezo</v>
      </c>
      <c r="I18" t="str">
        <f t="shared" ca="1" si="3"/>
        <v/>
      </c>
    </row>
    <row r="19" spans="1:9" x14ac:dyDescent="0.3">
      <c r="A19" s="1">
        <f t="shared" ca="1" si="4"/>
        <v>45601</v>
      </c>
      <c r="B19" s="1">
        <f ca="1">DATE(RANDBETWEEN(1,2),RANDBETWEEN(1,12),RANDBETWEEN(1,31))+Tabela1[[#This Row],[Data de entrada]]</f>
        <v>46155</v>
      </c>
      <c r="C19" s="2">
        <f ca="1">Tabela1[[#This Row],[Data de saída]]-Tabela1[[#This Row],[Data de entrada]]</f>
        <v>554</v>
      </c>
      <c r="D19">
        <f t="shared" ca="1" si="0"/>
        <v>7643039</v>
      </c>
      <c r="E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" s="3">
        <f t="shared" ca="1" si="1"/>
        <v>14610237</v>
      </c>
      <c r="G19" s="3">
        <f ca="1">Tabela1[[#This Row],[Valor]]/Tabela1[[#This Row],[Período (dias)]]</f>
        <v>26372.268953068593</v>
      </c>
      <c r="H19" s="3" t="str">
        <f t="shared" ca="1" si="2"/>
        <v>Juliana Souza</v>
      </c>
      <c r="I19" t="str">
        <f t="shared" ca="1" si="3"/>
        <v/>
      </c>
    </row>
    <row r="20" spans="1:9" x14ac:dyDescent="0.3">
      <c r="A20" s="1">
        <f t="shared" ca="1" si="4"/>
        <v>37762</v>
      </c>
      <c r="B20" s="1">
        <f ca="1">DATE(RANDBETWEEN(1,2),RANDBETWEEN(1,12),RANDBETWEEN(1,31))+Tabela1[[#This Row],[Data de entrada]]</f>
        <v>38612</v>
      </c>
      <c r="C20" s="2">
        <f ca="1">Tabela1[[#This Row],[Data de saída]]-Tabela1[[#This Row],[Data de entrada]]</f>
        <v>850</v>
      </c>
      <c r="D20">
        <f t="shared" ca="1" si="0"/>
        <v>7418472</v>
      </c>
      <c r="E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" s="3">
        <f t="shared" ca="1" si="1"/>
        <v>10974497</v>
      </c>
      <c r="G20" s="3">
        <f ca="1">Tabela1[[#This Row],[Valor]]/Tabela1[[#This Row],[Período (dias)]]</f>
        <v>12911.17294117647</v>
      </c>
      <c r="H20" s="3" t="str">
        <f t="shared" ca="1" si="2"/>
        <v>João Matias</v>
      </c>
      <c r="I20" t="str">
        <f t="shared" ca="1" si="3"/>
        <v/>
      </c>
    </row>
    <row r="21" spans="1:9" x14ac:dyDescent="0.3">
      <c r="A21" s="1">
        <f t="shared" ca="1" si="4"/>
        <v>44069</v>
      </c>
      <c r="B21" s="1">
        <f ca="1">DATE(RANDBETWEEN(1,2),RANDBETWEEN(1,12),RANDBETWEEN(1,31))+Tabela1[[#This Row],[Data de entrada]]</f>
        <v>45080</v>
      </c>
      <c r="C21" s="2">
        <f ca="1">Tabela1[[#This Row],[Data de saída]]-Tabela1[[#This Row],[Data de entrada]]</f>
        <v>1011</v>
      </c>
      <c r="D21">
        <f t="shared" ca="1" si="0"/>
        <v>2571210</v>
      </c>
      <c r="E2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1" s="3">
        <f t="shared" ca="1" si="1"/>
        <v>15855870</v>
      </c>
      <c r="G21" s="3">
        <f ca="1">Tabela1[[#This Row],[Valor]]/Tabela1[[#This Row],[Período (dias)]]</f>
        <v>15683.353115727003</v>
      </c>
      <c r="H21" s="3" t="str">
        <f t="shared" ca="1" si="2"/>
        <v>Juliana Souza</v>
      </c>
      <c r="I21" t="str">
        <f t="shared" ca="1" si="3"/>
        <v>Problemas na Conclusão</v>
      </c>
    </row>
    <row r="22" spans="1:9" x14ac:dyDescent="0.3">
      <c r="A22" s="1">
        <f t="shared" ca="1" si="4"/>
        <v>43672</v>
      </c>
      <c r="B22" s="1">
        <f ca="1">DATE(RANDBETWEEN(1,2),RANDBETWEEN(1,12),RANDBETWEEN(1,31))+Tabela1[[#This Row],[Data de entrada]]</f>
        <v>44287</v>
      </c>
      <c r="C22" s="2">
        <f ca="1">Tabela1[[#This Row],[Data de saída]]-Tabela1[[#This Row],[Data de entrada]]</f>
        <v>615</v>
      </c>
      <c r="D22">
        <f t="shared" ca="1" si="0"/>
        <v>630496</v>
      </c>
      <c r="E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" s="3">
        <f t="shared" ca="1" si="1"/>
        <v>18849322</v>
      </c>
      <c r="G22" s="3">
        <f ca="1">Tabela1[[#This Row],[Valor]]/Tabela1[[#This Row],[Período (dias)]]</f>
        <v>30649.304065040651</v>
      </c>
      <c r="H22" s="3" t="str">
        <f t="shared" ca="1" si="2"/>
        <v>Carlos Cerezo</v>
      </c>
      <c r="I22" t="str">
        <f t="shared" ca="1" si="3"/>
        <v/>
      </c>
    </row>
    <row r="23" spans="1:9" x14ac:dyDescent="0.3">
      <c r="A23" s="1">
        <f t="shared" ca="1" si="4"/>
        <v>40440</v>
      </c>
      <c r="B23" s="1">
        <f ca="1">DATE(RANDBETWEEN(1,2),RANDBETWEEN(1,12),RANDBETWEEN(1,31))+Tabela1[[#This Row],[Data de entrada]]</f>
        <v>40884</v>
      </c>
      <c r="C23" s="2">
        <f ca="1">Tabela1[[#This Row],[Data de saída]]-Tabela1[[#This Row],[Data de entrada]]</f>
        <v>444</v>
      </c>
      <c r="D23">
        <f t="shared" ca="1" si="0"/>
        <v>753658</v>
      </c>
      <c r="E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" s="3">
        <f t="shared" ca="1" si="1"/>
        <v>1267486</v>
      </c>
      <c r="G23" s="3">
        <f ca="1">Tabela1[[#This Row],[Valor]]/Tabela1[[#This Row],[Período (dias)]]</f>
        <v>2854.698198198198</v>
      </c>
      <c r="H23" s="3" t="str">
        <f t="shared" ca="1" si="2"/>
        <v>João Matias</v>
      </c>
      <c r="I23" t="str">
        <f t="shared" ca="1" si="3"/>
        <v/>
      </c>
    </row>
    <row r="24" spans="1:9" x14ac:dyDescent="0.3">
      <c r="A24" s="1">
        <f t="shared" ca="1" si="4"/>
        <v>42723</v>
      </c>
      <c r="B24" s="1">
        <f ca="1">DATE(RANDBETWEEN(1,2),RANDBETWEEN(1,12),RANDBETWEEN(1,31))+Tabela1[[#This Row],[Data de entrada]]</f>
        <v>43745</v>
      </c>
      <c r="C24" s="2">
        <f ca="1">Tabela1[[#This Row],[Data de saída]]-Tabela1[[#This Row],[Data de entrada]]</f>
        <v>1022</v>
      </c>
      <c r="D24">
        <f t="shared" ca="1" si="0"/>
        <v>7580410</v>
      </c>
      <c r="E2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4" s="3">
        <f t="shared" ca="1" si="1"/>
        <v>11700158</v>
      </c>
      <c r="G24" s="3">
        <f ca="1">Tabela1[[#This Row],[Valor]]/Tabela1[[#This Row],[Período (dias)]]</f>
        <v>11448.295499021526</v>
      </c>
      <c r="H24" s="3" t="str">
        <f t="shared" ca="1" si="2"/>
        <v>Carlos Cerezo</v>
      </c>
      <c r="I24" t="str">
        <f t="shared" ca="1" si="3"/>
        <v>Excedeu o Orçamento</v>
      </c>
    </row>
    <row r="25" spans="1:9" x14ac:dyDescent="0.3">
      <c r="A25" s="1">
        <f t="shared" ca="1" si="4"/>
        <v>40674</v>
      </c>
      <c r="B25" s="1">
        <f ca="1">DATE(RANDBETWEEN(1,2),RANDBETWEEN(1,12),RANDBETWEEN(1,31))+Tabela1[[#This Row],[Data de entrada]]</f>
        <v>41753</v>
      </c>
      <c r="C25" s="2">
        <f ca="1">Tabela1[[#This Row],[Data de saída]]-Tabela1[[#This Row],[Data de entrada]]</f>
        <v>1079</v>
      </c>
      <c r="D25">
        <f t="shared" ca="1" si="0"/>
        <v>6099337</v>
      </c>
      <c r="E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5" s="3">
        <f t="shared" ca="1" si="1"/>
        <v>16902232</v>
      </c>
      <c r="G25" s="3">
        <f ca="1">Tabela1[[#This Row],[Valor]]/Tabela1[[#This Row],[Período (dias)]]</f>
        <v>15664.719184430029</v>
      </c>
      <c r="H25" s="3" t="str">
        <f t="shared" ca="1" si="2"/>
        <v>Juliana Souza</v>
      </c>
      <c r="I25" t="str">
        <f t="shared" ca="1" si="3"/>
        <v>Excedeu o Orçamento</v>
      </c>
    </row>
    <row r="26" spans="1:9" x14ac:dyDescent="0.3">
      <c r="A26" s="1">
        <f t="shared" ca="1" si="4"/>
        <v>39740</v>
      </c>
      <c r="B26" s="1">
        <f ca="1">DATE(RANDBETWEEN(1,2),RANDBETWEEN(1,12),RANDBETWEEN(1,31))+Tabela1[[#This Row],[Data de entrada]]</f>
        <v>40353</v>
      </c>
      <c r="C26" s="2">
        <f ca="1">Tabela1[[#This Row],[Data de saída]]-Tabela1[[#This Row],[Data de entrada]]</f>
        <v>613</v>
      </c>
      <c r="D26">
        <f t="shared" ca="1" si="0"/>
        <v>1370231</v>
      </c>
      <c r="E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" s="3">
        <f t="shared" ca="1" si="1"/>
        <v>14848359</v>
      </c>
      <c r="G26" s="3">
        <f ca="1">Tabela1[[#This Row],[Valor]]/Tabela1[[#This Row],[Período (dias)]]</f>
        <v>24222.445350734095</v>
      </c>
      <c r="H26" s="3" t="str">
        <f t="shared" ca="1" si="2"/>
        <v>Juliana Souza</v>
      </c>
      <c r="I26" t="str">
        <f t="shared" ca="1" si="3"/>
        <v/>
      </c>
    </row>
    <row r="27" spans="1:9" x14ac:dyDescent="0.3">
      <c r="A27" s="1">
        <f t="shared" ca="1" si="4"/>
        <v>40181</v>
      </c>
      <c r="B27" s="1">
        <f ca="1">DATE(RANDBETWEEN(1,2),RANDBETWEEN(1,12),RANDBETWEEN(1,31))+Tabela1[[#This Row],[Data de entrada]]</f>
        <v>40734</v>
      </c>
      <c r="C27" s="2">
        <f ca="1">Tabela1[[#This Row],[Data de saída]]-Tabela1[[#This Row],[Data de entrada]]</f>
        <v>553</v>
      </c>
      <c r="D27">
        <f t="shared" ca="1" si="0"/>
        <v>3739850</v>
      </c>
      <c r="E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" s="3">
        <f t="shared" ca="1" si="1"/>
        <v>18571051</v>
      </c>
      <c r="G27" s="3">
        <f ca="1">Tabela1[[#This Row],[Valor]]/Tabela1[[#This Row],[Período (dias)]]</f>
        <v>33582.370705244124</v>
      </c>
      <c r="H27" s="3" t="str">
        <f t="shared" ca="1" si="2"/>
        <v>Carlos Cerezo</v>
      </c>
      <c r="I27" t="str">
        <f t="shared" ca="1" si="3"/>
        <v/>
      </c>
    </row>
    <row r="28" spans="1:9" x14ac:dyDescent="0.3">
      <c r="A28" s="1">
        <f t="shared" ca="1" si="4"/>
        <v>39874</v>
      </c>
      <c r="B28" s="1">
        <f ca="1">DATE(RANDBETWEEN(1,2),RANDBETWEEN(1,12),RANDBETWEEN(1,31))+Tabela1[[#This Row],[Data de entrada]]</f>
        <v>40310</v>
      </c>
      <c r="C28" s="2">
        <f ca="1">Tabela1[[#This Row],[Data de saída]]-Tabela1[[#This Row],[Data de entrada]]</f>
        <v>436</v>
      </c>
      <c r="D28">
        <f t="shared" ca="1" si="0"/>
        <v>8174575</v>
      </c>
      <c r="E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" s="3">
        <f t="shared" ca="1" si="1"/>
        <v>5436964</v>
      </c>
      <c r="G28" s="3">
        <f ca="1">Tabela1[[#This Row],[Valor]]/Tabela1[[#This Row],[Período (dias)]]</f>
        <v>12470.100917431193</v>
      </c>
      <c r="H28" s="3" t="str">
        <f t="shared" ca="1" si="2"/>
        <v>Juliana Souza</v>
      </c>
      <c r="I28" t="str">
        <f t="shared" ca="1" si="3"/>
        <v/>
      </c>
    </row>
    <row r="29" spans="1:9" x14ac:dyDescent="0.3">
      <c r="A29" s="1">
        <f t="shared" ca="1" si="4"/>
        <v>41984</v>
      </c>
      <c r="B29" s="1">
        <f ca="1">DATE(RANDBETWEEN(1,2),RANDBETWEEN(1,12),RANDBETWEEN(1,31))+Tabela1[[#This Row],[Data de entrada]]</f>
        <v>42630</v>
      </c>
      <c r="C29" s="2">
        <f ca="1">Tabela1[[#This Row],[Data de saída]]-Tabela1[[#This Row],[Data de entrada]]</f>
        <v>646</v>
      </c>
      <c r="D29">
        <f t="shared" ca="1" si="0"/>
        <v>5113298</v>
      </c>
      <c r="E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" s="3">
        <f t="shared" ca="1" si="1"/>
        <v>14340953</v>
      </c>
      <c r="G29" s="3">
        <f ca="1">Tabela1[[#This Row],[Valor]]/Tabela1[[#This Row],[Período (dias)]]</f>
        <v>22199.617647058825</v>
      </c>
      <c r="H29" s="3" t="str">
        <f t="shared" ca="1" si="2"/>
        <v>Carlos Cerezo</v>
      </c>
      <c r="I29" t="str">
        <f t="shared" ca="1" si="3"/>
        <v/>
      </c>
    </row>
    <row r="30" spans="1:9" x14ac:dyDescent="0.3">
      <c r="A30" s="1">
        <f t="shared" ca="1" si="4"/>
        <v>43146</v>
      </c>
      <c r="B30" s="1">
        <f ca="1">DATE(RANDBETWEEN(1,2),RANDBETWEEN(1,12),RANDBETWEEN(1,31))+Tabela1[[#This Row],[Data de entrada]]</f>
        <v>44071</v>
      </c>
      <c r="C30" s="2">
        <f ca="1">Tabela1[[#This Row],[Data de saída]]-Tabela1[[#This Row],[Data de entrada]]</f>
        <v>925</v>
      </c>
      <c r="D30">
        <f t="shared" ca="1" si="0"/>
        <v>4760297</v>
      </c>
      <c r="E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" s="3">
        <f t="shared" ca="1" si="1"/>
        <v>14475672</v>
      </c>
      <c r="G30" s="3">
        <f ca="1">Tabela1[[#This Row],[Valor]]/Tabela1[[#This Row],[Período (dias)]]</f>
        <v>15649.375135135135</v>
      </c>
      <c r="H30" s="3" t="str">
        <f t="shared" ca="1" si="2"/>
        <v>Juliana Souza</v>
      </c>
      <c r="I30" t="str">
        <f t="shared" ca="1" si="3"/>
        <v/>
      </c>
    </row>
    <row r="31" spans="1:9" x14ac:dyDescent="0.3">
      <c r="A31" s="1">
        <f t="shared" ca="1" si="4"/>
        <v>37492</v>
      </c>
      <c r="B31" s="1">
        <f ca="1">DATE(RANDBETWEEN(1,2),RANDBETWEEN(1,12),RANDBETWEEN(1,31))+Tabela1[[#This Row],[Data de entrada]]</f>
        <v>38396</v>
      </c>
      <c r="C31" s="2">
        <f ca="1">Tabela1[[#This Row],[Data de saída]]-Tabela1[[#This Row],[Data de entrada]]</f>
        <v>904</v>
      </c>
      <c r="D31">
        <f t="shared" ca="1" si="0"/>
        <v>9789797</v>
      </c>
      <c r="E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" s="3">
        <f t="shared" ca="1" si="1"/>
        <v>2652893</v>
      </c>
      <c r="G31" s="3">
        <f ca="1">Tabela1[[#This Row],[Valor]]/Tabela1[[#This Row],[Período (dias)]]</f>
        <v>2934.6161504424781</v>
      </c>
      <c r="H31" s="3" t="str">
        <f t="shared" ca="1" si="2"/>
        <v>Carlos Cerezo</v>
      </c>
      <c r="I31" t="str">
        <f t="shared" ca="1" si="3"/>
        <v/>
      </c>
    </row>
    <row r="32" spans="1:9" x14ac:dyDescent="0.3">
      <c r="A32" s="1">
        <f t="shared" ca="1" si="4"/>
        <v>41959</v>
      </c>
      <c r="B32" s="1">
        <f ca="1">DATE(RANDBETWEEN(1,2),RANDBETWEEN(1,12),RANDBETWEEN(1,31))+Tabela1[[#This Row],[Data de entrada]]</f>
        <v>43019</v>
      </c>
      <c r="C32" s="2">
        <f ca="1">Tabela1[[#This Row],[Data de saída]]-Tabela1[[#This Row],[Data de entrada]]</f>
        <v>1060</v>
      </c>
      <c r="D32">
        <f t="shared" ca="1" si="0"/>
        <v>2648881</v>
      </c>
      <c r="E3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2" s="3">
        <f t="shared" ca="1" si="1"/>
        <v>6723936</v>
      </c>
      <c r="G32" s="3">
        <f ca="1">Tabela1[[#This Row],[Valor]]/Tabela1[[#This Row],[Período (dias)]]</f>
        <v>6343.3358490566034</v>
      </c>
      <c r="H32" s="3" t="str">
        <f t="shared" ca="1" si="2"/>
        <v>Carlos Cerezo</v>
      </c>
      <c r="I32" t="str">
        <f t="shared" ca="1" si="3"/>
        <v>Problemas na Conclusão</v>
      </c>
    </row>
    <row r="33" spans="1:9" x14ac:dyDescent="0.3">
      <c r="A33" s="1">
        <f t="shared" ca="1" si="4"/>
        <v>45210</v>
      </c>
      <c r="B33" s="1">
        <f ca="1">DATE(RANDBETWEEN(1,2),RANDBETWEEN(1,12),RANDBETWEEN(1,31))+Tabela1[[#This Row],[Data de entrada]]</f>
        <v>45714</v>
      </c>
      <c r="C33" s="2">
        <f ca="1">Tabela1[[#This Row],[Data de saída]]-Tabela1[[#This Row],[Data de entrada]]</f>
        <v>504</v>
      </c>
      <c r="D33">
        <f t="shared" ca="1" si="0"/>
        <v>3195598</v>
      </c>
      <c r="E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" s="3">
        <f t="shared" ca="1" si="1"/>
        <v>13721785</v>
      </c>
      <c r="G33" s="3">
        <f ca="1">Tabela1[[#This Row],[Valor]]/Tabela1[[#This Row],[Período (dias)]]</f>
        <v>27225.763888888891</v>
      </c>
      <c r="H33" s="3" t="str">
        <f t="shared" ca="1" si="2"/>
        <v>Carlos Cerezo</v>
      </c>
      <c r="I33" t="str">
        <f t="shared" ca="1" si="3"/>
        <v>Excedeu o Orçamento</v>
      </c>
    </row>
    <row r="34" spans="1:9" x14ac:dyDescent="0.3">
      <c r="A34" s="1">
        <f t="shared" ca="1" si="4"/>
        <v>37753</v>
      </c>
      <c r="B34" s="1">
        <f ca="1">DATE(RANDBETWEEN(1,2),RANDBETWEEN(1,12),RANDBETWEEN(1,31))+Tabela1[[#This Row],[Data de entrada]]</f>
        <v>38600</v>
      </c>
      <c r="C34" s="2">
        <f ca="1">Tabela1[[#This Row],[Data de saída]]-Tabela1[[#This Row],[Data de entrada]]</f>
        <v>847</v>
      </c>
      <c r="D34">
        <f t="shared" ca="1" si="0"/>
        <v>9995331</v>
      </c>
      <c r="E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" s="3">
        <f t="shared" ca="1" si="1"/>
        <v>10354961</v>
      </c>
      <c r="G34" s="3">
        <f ca="1">Tabela1[[#This Row],[Valor]]/Tabela1[[#This Row],[Período (dias)]]</f>
        <v>12225.45572609209</v>
      </c>
      <c r="H34" s="3" t="str">
        <f t="shared" ca="1" si="2"/>
        <v>João Matias</v>
      </c>
      <c r="I34" t="str">
        <f t="shared" ca="1" si="3"/>
        <v>Excedeu o Orçamento</v>
      </c>
    </row>
    <row r="35" spans="1:9" x14ac:dyDescent="0.3">
      <c r="A35" s="1">
        <f t="shared" ca="1" si="4"/>
        <v>40738</v>
      </c>
      <c r="B35" s="1">
        <f ca="1">DATE(RANDBETWEEN(1,2),RANDBETWEEN(1,12),RANDBETWEEN(1,31))+Tabela1[[#This Row],[Data de entrada]]</f>
        <v>41795</v>
      </c>
      <c r="C35" s="2">
        <f ca="1">Tabela1[[#This Row],[Data de saída]]-Tabela1[[#This Row],[Data de entrada]]</f>
        <v>1057</v>
      </c>
      <c r="D35">
        <f t="shared" ca="1" si="0"/>
        <v>5180806</v>
      </c>
      <c r="E3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" s="3">
        <f t="shared" ca="1" si="1"/>
        <v>5991425</v>
      </c>
      <c r="G35" s="3">
        <f ca="1">Tabela1[[#This Row],[Valor]]/Tabela1[[#This Row],[Período (dias)]]</f>
        <v>5668.3301797540207</v>
      </c>
      <c r="H35" s="3" t="str">
        <f t="shared" ca="1" si="2"/>
        <v>Carlos Cerezo</v>
      </c>
      <c r="I35" t="str">
        <f t="shared" ca="1" si="3"/>
        <v/>
      </c>
    </row>
    <row r="36" spans="1:9" x14ac:dyDescent="0.3">
      <c r="A36" s="1">
        <f t="shared" ca="1" si="4"/>
        <v>38869</v>
      </c>
      <c r="B36" s="1">
        <f ca="1">DATE(RANDBETWEEN(1,2),RANDBETWEEN(1,12),RANDBETWEEN(1,31))+Tabela1[[#This Row],[Data de entrada]]</f>
        <v>39626</v>
      </c>
      <c r="C36" s="2">
        <f ca="1">Tabela1[[#This Row],[Data de saída]]-Tabela1[[#This Row],[Data de entrada]]</f>
        <v>757</v>
      </c>
      <c r="D36">
        <f t="shared" ca="1" si="0"/>
        <v>623072</v>
      </c>
      <c r="E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" s="3">
        <f t="shared" ca="1" si="1"/>
        <v>12365620</v>
      </c>
      <c r="G36" s="3">
        <f ca="1">Tabela1[[#This Row],[Valor]]/Tabela1[[#This Row],[Período (dias)]]</f>
        <v>16335.033025099076</v>
      </c>
      <c r="H36" s="3" t="str">
        <f t="shared" ca="1" si="2"/>
        <v>Juliana Souza</v>
      </c>
      <c r="I36" t="str">
        <f t="shared" ca="1" si="3"/>
        <v/>
      </c>
    </row>
    <row r="37" spans="1:9" x14ac:dyDescent="0.3">
      <c r="A37" s="1">
        <f t="shared" ca="1" si="4"/>
        <v>38153</v>
      </c>
      <c r="B37" s="1">
        <f ca="1">DATE(RANDBETWEEN(1,2),RANDBETWEEN(1,12),RANDBETWEEN(1,31))+Tabela1[[#This Row],[Data de entrada]]</f>
        <v>39151</v>
      </c>
      <c r="C37" s="2">
        <f ca="1">Tabela1[[#This Row],[Data de saída]]-Tabela1[[#This Row],[Data de entrada]]</f>
        <v>998</v>
      </c>
      <c r="D37">
        <f t="shared" ca="1" si="0"/>
        <v>5547789</v>
      </c>
      <c r="E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" s="3">
        <f t="shared" ca="1" si="1"/>
        <v>13094399</v>
      </c>
      <c r="G37" s="3">
        <f ca="1">Tabela1[[#This Row],[Valor]]/Tabela1[[#This Row],[Período (dias)]]</f>
        <v>13120.640280561121</v>
      </c>
      <c r="H37" s="3" t="str">
        <f t="shared" ca="1" si="2"/>
        <v>Juliana Souza</v>
      </c>
      <c r="I37" t="str">
        <f t="shared" ca="1" si="3"/>
        <v/>
      </c>
    </row>
    <row r="38" spans="1:9" x14ac:dyDescent="0.3">
      <c r="A38" s="1">
        <f t="shared" ca="1" si="4"/>
        <v>38448</v>
      </c>
      <c r="B38" s="1">
        <f ca="1">DATE(RANDBETWEEN(1,2),RANDBETWEEN(1,12),RANDBETWEEN(1,31))+Tabela1[[#This Row],[Data de entrada]]</f>
        <v>39311</v>
      </c>
      <c r="C38" s="2">
        <f ca="1">Tabela1[[#This Row],[Data de saída]]-Tabela1[[#This Row],[Data de entrada]]</f>
        <v>863</v>
      </c>
      <c r="D38">
        <f t="shared" ca="1" si="0"/>
        <v>829102</v>
      </c>
      <c r="E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" s="3">
        <f t="shared" ca="1" si="1"/>
        <v>18546451</v>
      </c>
      <c r="G38" s="3">
        <f ca="1">Tabela1[[#This Row],[Valor]]/Tabela1[[#This Row],[Período (dias)]]</f>
        <v>21490.673232908459</v>
      </c>
      <c r="H38" s="3" t="str">
        <f t="shared" ca="1" si="2"/>
        <v>Carlos Cerezo</v>
      </c>
      <c r="I38" t="str">
        <f t="shared" ca="1" si="3"/>
        <v/>
      </c>
    </row>
    <row r="39" spans="1:9" x14ac:dyDescent="0.3">
      <c r="A39" s="1">
        <f t="shared" ca="1" si="4"/>
        <v>45103</v>
      </c>
      <c r="B39" s="1">
        <f ca="1">DATE(RANDBETWEEN(1,2),RANDBETWEEN(1,12),RANDBETWEEN(1,31))+Tabela1[[#This Row],[Data de entrada]]</f>
        <v>45493</v>
      </c>
      <c r="C39" s="2">
        <f ca="1">Tabela1[[#This Row],[Data de saída]]-Tabela1[[#This Row],[Data de entrada]]</f>
        <v>390</v>
      </c>
      <c r="D39">
        <f t="shared" ca="1" si="0"/>
        <v>5342344</v>
      </c>
      <c r="E3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9" s="3">
        <f t="shared" ca="1" si="1"/>
        <v>15629270</v>
      </c>
      <c r="G39" s="3">
        <f ca="1">Tabela1[[#This Row],[Valor]]/Tabela1[[#This Row],[Período (dias)]]</f>
        <v>40075.051282051281</v>
      </c>
      <c r="H39" s="3" t="str">
        <f t="shared" ca="1" si="2"/>
        <v>João Matias</v>
      </c>
      <c r="I39" t="str">
        <f t="shared" ca="1" si="3"/>
        <v>Problemas na Conclusão</v>
      </c>
    </row>
    <row r="40" spans="1:9" x14ac:dyDescent="0.3">
      <c r="A40" s="1">
        <f t="shared" ca="1" si="4"/>
        <v>45132</v>
      </c>
      <c r="B40" s="1">
        <f ca="1">DATE(RANDBETWEEN(1,2),RANDBETWEEN(1,12),RANDBETWEEN(1,31))+Tabela1[[#This Row],[Data de entrada]]</f>
        <v>45815</v>
      </c>
      <c r="C40" s="2">
        <f ca="1">Tabela1[[#This Row],[Data de saída]]-Tabela1[[#This Row],[Data de entrada]]</f>
        <v>683</v>
      </c>
      <c r="D40">
        <f t="shared" ca="1" si="0"/>
        <v>7281237</v>
      </c>
      <c r="E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" s="3">
        <f t="shared" ca="1" si="1"/>
        <v>14020927</v>
      </c>
      <c r="G40" s="3">
        <f ca="1">Tabela1[[#This Row],[Valor]]/Tabela1[[#This Row],[Período (dias)]]</f>
        <v>20528.443631039532</v>
      </c>
      <c r="H40" s="3" t="str">
        <f t="shared" ca="1" si="2"/>
        <v>Juliana Souza</v>
      </c>
      <c r="I40" t="str">
        <f t="shared" ca="1" si="3"/>
        <v/>
      </c>
    </row>
    <row r="41" spans="1:9" x14ac:dyDescent="0.3">
      <c r="A41" s="1">
        <f t="shared" ca="1" si="4"/>
        <v>41544</v>
      </c>
      <c r="B41" s="1">
        <f ca="1">DATE(RANDBETWEEN(1,2),RANDBETWEEN(1,12),RANDBETWEEN(1,31))+Tabela1[[#This Row],[Data de entrada]]</f>
        <v>42165</v>
      </c>
      <c r="C41" s="2">
        <f ca="1">Tabela1[[#This Row],[Data de saída]]-Tabela1[[#This Row],[Data de entrada]]</f>
        <v>621</v>
      </c>
      <c r="D41">
        <f t="shared" ca="1" si="0"/>
        <v>7125892</v>
      </c>
      <c r="E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" s="3">
        <f t="shared" ca="1" si="1"/>
        <v>7864365</v>
      </c>
      <c r="G41" s="3">
        <f ca="1">Tabela1[[#This Row],[Valor]]/Tabela1[[#This Row],[Período (dias)]]</f>
        <v>12664.033816425121</v>
      </c>
      <c r="H41" s="3" t="str">
        <f t="shared" ca="1" si="2"/>
        <v>João Matias</v>
      </c>
      <c r="I41" t="str">
        <f t="shared" ca="1" si="3"/>
        <v/>
      </c>
    </row>
    <row r="42" spans="1:9" x14ac:dyDescent="0.3">
      <c r="A42" s="1">
        <f t="shared" ca="1" si="4"/>
        <v>42408</v>
      </c>
      <c r="B42" s="1">
        <f ca="1">DATE(RANDBETWEEN(1,2),RANDBETWEEN(1,12),RANDBETWEEN(1,31))+Tabela1[[#This Row],[Data de entrada]]</f>
        <v>42899</v>
      </c>
      <c r="C42" s="2">
        <f ca="1">Tabela1[[#This Row],[Data de saída]]-Tabela1[[#This Row],[Data de entrada]]</f>
        <v>491</v>
      </c>
      <c r="D42">
        <f t="shared" ca="1" si="0"/>
        <v>9815978</v>
      </c>
      <c r="E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" s="3">
        <f t="shared" ca="1" si="1"/>
        <v>19621965</v>
      </c>
      <c r="G42" s="3">
        <f ca="1">Tabela1[[#This Row],[Valor]]/Tabela1[[#This Row],[Período (dias)]]</f>
        <v>39963.268839103868</v>
      </c>
      <c r="H42" s="3" t="str">
        <f t="shared" ca="1" si="2"/>
        <v>Carlos Cerezo</v>
      </c>
      <c r="I42" t="str">
        <f t="shared" ca="1" si="3"/>
        <v/>
      </c>
    </row>
    <row r="43" spans="1:9" x14ac:dyDescent="0.3">
      <c r="A43" s="1">
        <f t="shared" ca="1" si="4"/>
        <v>45505</v>
      </c>
      <c r="B43" s="1">
        <f ca="1">DATE(RANDBETWEEN(1,2),RANDBETWEEN(1,12),RANDBETWEEN(1,31))+Tabela1[[#This Row],[Data de entrada]]</f>
        <v>46009</v>
      </c>
      <c r="C43" s="2">
        <f ca="1">Tabela1[[#This Row],[Data de saída]]-Tabela1[[#This Row],[Data de entrada]]</f>
        <v>504</v>
      </c>
      <c r="D43">
        <f t="shared" ca="1" si="0"/>
        <v>6967890</v>
      </c>
      <c r="E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" s="3">
        <f t="shared" ca="1" si="1"/>
        <v>17315470</v>
      </c>
      <c r="G43" s="3">
        <f ca="1">Tabela1[[#This Row],[Valor]]/Tabela1[[#This Row],[Período (dias)]]</f>
        <v>34356.091269841272</v>
      </c>
      <c r="H43" s="3" t="str">
        <f t="shared" ca="1" si="2"/>
        <v>João Matias</v>
      </c>
      <c r="I43" t="str">
        <f t="shared" ca="1" si="3"/>
        <v>Excedeu o Orçamento</v>
      </c>
    </row>
    <row r="44" spans="1:9" x14ac:dyDescent="0.3">
      <c r="A44" s="1">
        <f t="shared" ca="1" si="4"/>
        <v>45410</v>
      </c>
      <c r="B44" s="1">
        <f ca="1">DATE(RANDBETWEEN(1,2),RANDBETWEEN(1,12),RANDBETWEEN(1,31))+Tabela1[[#This Row],[Data de entrada]]</f>
        <v>46296</v>
      </c>
      <c r="C44" s="2">
        <f ca="1">Tabela1[[#This Row],[Data de saída]]-Tabela1[[#This Row],[Data de entrada]]</f>
        <v>886</v>
      </c>
      <c r="D44">
        <f t="shared" ca="1" si="0"/>
        <v>3458303</v>
      </c>
      <c r="E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" s="3">
        <f t="shared" ca="1" si="1"/>
        <v>1101553</v>
      </c>
      <c r="G44" s="3">
        <f ca="1">Tabela1[[#This Row],[Valor]]/Tabela1[[#This Row],[Período (dias)]]</f>
        <v>1243.2878103837472</v>
      </c>
      <c r="H44" s="3" t="str">
        <f t="shared" ca="1" si="2"/>
        <v>João Matias</v>
      </c>
      <c r="I44" t="str">
        <f t="shared" ca="1" si="3"/>
        <v/>
      </c>
    </row>
    <row r="45" spans="1:9" x14ac:dyDescent="0.3">
      <c r="A45" s="1">
        <f t="shared" ca="1" si="4"/>
        <v>36729</v>
      </c>
      <c r="B45" s="1">
        <f ca="1">DATE(RANDBETWEEN(1,2),RANDBETWEEN(1,12),RANDBETWEEN(1,31))+Tabela1[[#This Row],[Data de entrada]]</f>
        <v>37364</v>
      </c>
      <c r="C45" s="2">
        <f ca="1">Tabela1[[#This Row],[Data de saída]]-Tabela1[[#This Row],[Data de entrada]]</f>
        <v>635</v>
      </c>
      <c r="D45">
        <f t="shared" ca="1" si="0"/>
        <v>5311303</v>
      </c>
      <c r="E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" s="3">
        <f t="shared" ca="1" si="1"/>
        <v>1602680</v>
      </c>
      <c r="G45" s="3">
        <f ca="1">Tabela1[[#This Row],[Valor]]/Tabela1[[#This Row],[Período (dias)]]</f>
        <v>2523.9055118110236</v>
      </c>
      <c r="H45" s="3" t="str">
        <f t="shared" ca="1" si="2"/>
        <v>Juliana Souza</v>
      </c>
      <c r="I45" t="str">
        <f t="shared" ca="1" si="3"/>
        <v/>
      </c>
    </row>
    <row r="46" spans="1:9" x14ac:dyDescent="0.3">
      <c r="A46" s="1">
        <f t="shared" ca="1" si="4"/>
        <v>42838</v>
      </c>
      <c r="B46" s="1">
        <f ca="1">DATE(RANDBETWEEN(1,2),RANDBETWEEN(1,12),RANDBETWEEN(1,31))+Tabela1[[#This Row],[Data de entrada]]</f>
        <v>43235</v>
      </c>
      <c r="C46" s="2">
        <f ca="1">Tabela1[[#This Row],[Data de saída]]-Tabela1[[#This Row],[Data de entrada]]</f>
        <v>397</v>
      </c>
      <c r="D46">
        <f t="shared" ca="1" si="0"/>
        <v>2125384</v>
      </c>
      <c r="E4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6" s="3">
        <f t="shared" ca="1" si="1"/>
        <v>3744524</v>
      </c>
      <c r="G46" s="3">
        <f ca="1">Tabela1[[#This Row],[Valor]]/Tabela1[[#This Row],[Período (dias)]]</f>
        <v>9432.0503778337534</v>
      </c>
      <c r="H46" s="3" t="str">
        <f t="shared" ca="1" si="2"/>
        <v>Juliana Souza</v>
      </c>
      <c r="I46" t="str">
        <f t="shared" ca="1" si="3"/>
        <v>Problemas na Conclusão</v>
      </c>
    </row>
    <row r="47" spans="1:9" x14ac:dyDescent="0.3">
      <c r="A47" s="1">
        <f t="shared" ca="1" si="4"/>
        <v>38636</v>
      </c>
      <c r="B47" s="1">
        <f ca="1">DATE(RANDBETWEEN(1,2),RANDBETWEEN(1,12),RANDBETWEEN(1,31))+Tabela1[[#This Row],[Data de entrada]]</f>
        <v>39192</v>
      </c>
      <c r="C47" s="2">
        <f ca="1">Tabela1[[#This Row],[Data de saída]]-Tabela1[[#This Row],[Data de entrada]]</f>
        <v>556</v>
      </c>
      <c r="D47">
        <f t="shared" ca="1" si="0"/>
        <v>9847263</v>
      </c>
      <c r="E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" s="3">
        <f t="shared" ca="1" si="1"/>
        <v>9209834</v>
      </c>
      <c r="G47" s="3">
        <f ca="1">Tabela1[[#This Row],[Valor]]/Tabela1[[#This Row],[Período (dias)]]</f>
        <v>16564.44964028777</v>
      </c>
      <c r="H47" s="3" t="str">
        <f t="shared" ca="1" si="2"/>
        <v>João Matias</v>
      </c>
      <c r="I47" t="str">
        <f t="shared" ca="1" si="3"/>
        <v>Excedeu o Orçamento</v>
      </c>
    </row>
    <row r="48" spans="1:9" x14ac:dyDescent="0.3">
      <c r="A48" s="1">
        <f t="shared" ca="1" si="4"/>
        <v>40795</v>
      </c>
      <c r="B48" s="1">
        <f ca="1">DATE(RANDBETWEEN(1,2),RANDBETWEEN(1,12),RANDBETWEEN(1,31))+Tabela1[[#This Row],[Data de entrada]]</f>
        <v>41197</v>
      </c>
      <c r="C48" s="2">
        <f ca="1">Tabela1[[#This Row],[Data de saída]]-Tabela1[[#This Row],[Data de entrada]]</f>
        <v>402</v>
      </c>
      <c r="D48">
        <f t="shared" ca="1" si="0"/>
        <v>9412231</v>
      </c>
      <c r="E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" s="3">
        <f t="shared" ca="1" si="1"/>
        <v>11698495</v>
      </c>
      <c r="G48" s="3">
        <f ca="1">Tabela1[[#This Row],[Valor]]/Tabela1[[#This Row],[Período (dias)]]</f>
        <v>29100.733830845773</v>
      </c>
      <c r="H48" s="3" t="str">
        <f t="shared" ca="1" si="2"/>
        <v>Juliana Souza</v>
      </c>
      <c r="I48" t="str">
        <f t="shared" ca="1" si="3"/>
        <v/>
      </c>
    </row>
    <row r="49" spans="1:9" x14ac:dyDescent="0.3">
      <c r="A49" s="1">
        <f t="shared" ca="1" si="4"/>
        <v>43158</v>
      </c>
      <c r="B49" s="1">
        <f ca="1">DATE(RANDBETWEEN(1,2),RANDBETWEEN(1,12),RANDBETWEEN(1,31))+Tabela1[[#This Row],[Data de entrada]]</f>
        <v>43851</v>
      </c>
      <c r="C49" s="2">
        <f ca="1">Tabela1[[#This Row],[Data de saída]]-Tabela1[[#This Row],[Data de entrada]]</f>
        <v>693</v>
      </c>
      <c r="D49">
        <f t="shared" ca="1" si="0"/>
        <v>872236</v>
      </c>
      <c r="E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" s="3">
        <f t="shared" ca="1" si="1"/>
        <v>18620056</v>
      </c>
      <c r="G49" s="3">
        <f ca="1">Tabela1[[#This Row],[Valor]]/Tabela1[[#This Row],[Período (dias)]]</f>
        <v>26868.767676767678</v>
      </c>
      <c r="H49" s="3" t="str">
        <f t="shared" ca="1" si="2"/>
        <v>João Matias</v>
      </c>
      <c r="I49" t="str">
        <f t="shared" ca="1" si="3"/>
        <v/>
      </c>
    </row>
    <row r="50" spans="1:9" x14ac:dyDescent="0.3">
      <c r="A50" s="1">
        <f t="shared" ca="1" si="4"/>
        <v>40155</v>
      </c>
      <c r="B50" s="1">
        <f ca="1">DATE(RANDBETWEEN(1,2),RANDBETWEEN(1,12),RANDBETWEEN(1,31))+Tabela1[[#This Row],[Data de entrada]]</f>
        <v>40564</v>
      </c>
      <c r="C50" s="2">
        <f ca="1">Tabela1[[#This Row],[Data de saída]]-Tabela1[[#This Row],[Data de entrada]]</f>
        <v>409</v>
      </c>
      <c r="D50">
        <f t="shared" ca="1" si="0"/>
        <v>6296051</v>
      </c>
      <c r="E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" s="3">
        <f t="shared" ca="1" si="1"/>
        <v>19690599</v>
      </c>
      <c r="G50" s="3">
        <f ca="1">Tabela1[[#This Row],[Valor]]/Tabela1[[#This Row],[Período (dias)]]</f>
        <v>48143.273838630805</v>
      </c>
      <c r="H50" s="3" t="str">
        <f t="shared" ca="1" si="2"/>
        <v>João Matias</v>
      </c>
      <c r="I50" t="str">
        <f t="shared" ca="1" si="3"/>
        <v/>
      </c>
    </row>
    <row r="51" spans="1:9" x14ac:dyDescent="0.3">
      <c r="A51" s="1">
        <f t="shared" ca="1" si="4"/>
        <v>43948</v>
      </c>
      <c r="B51" s="1">
        <f ca="1">DATE(RANDBETWEEN(1,2),RANDBETWEEN(1,12),RANDBETWEEN(1,31))+Tabela1[[#This Row],[Data de entrada]]</f>
        <v>44943</v>
      </c>
      <c r="C51" s="2">
        <f ca="1">Tabela1[[#This Row],[Data de saída]]-Tabela1[[#This Row],[Data de entrada]]</f>
        <v>995</v>
      </c>
      <c r="D51">
        <f t="shared" ca="1" si="0"/>
        <v>5195785</v>
      </c>
      <c r="E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" s="3">
        <f t="shared" ca="1" si="1"/>
        <v>3413120</v>
      </c>
      <c r="G51" s="3">
        <f ca="1">Tabela1[[#This Row],[Valor]]/Tabela1[[#This Row],[Período (dias)]]</f>
        <v>3430.2713567839196</v>
      </c>
      <c r="H51" s="3" t="str">
        <f t="shared" ca="1" si="2"/>
        <v>Carlos Cerezo</v>
      </c>
      <c r="I51" t="str">
        <f t="shared" ca="1" si="3"/>
        <v/>
      </c>
    </row>
    <row r="52" spans="1:9" x14ac:dyDescent="0.3">
      <c r="A52" s="1">
        <f t="shared" ca="1" si="4"/>
        <v>43505</v>
      </c>
      <c r="B52" s="1">
        <f ca="1">DATE(RANDBETWEEN(1,2),RANDBETWEEN(1,12),RANDBETWEEN(1,31))+Tabela1[[#This Row],[Data de entrada]]</f>
        <v>44228</v>
      </c>
      <c r="C52" s="2">
        <f ca="1">Tabela1[[#This Row],[Data de saída]]-Tabela1[[#This Row],[Data de entrada]]</f>
        <v>723</v>
      </c>
      <c r="D52">
        <f t="shared" ca="1" si="0"/>
        <v>3371749</v>
      </c>
      <c r="E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" s="3">
        <f t="shared" ca="1" si="1"/>
        <v>14494340</v>
      </c>
      <c r="G52" s="3">
        <f ca="1">Tabela1[[#This Row],[Valor]]/Tabela1[[#This Row],[Período (dias)]]</f>
        <v>20047.496542185338</v>
      </c>
      <c r="H52" s="3" t="str">
        <f t="shared" ca="1" si="2"/>
        <v>João Matias</v>
      </c>
      <c r="I52" t="str">
        <f t="shared" ca="1" si="3"/>
        <v>Excedeu o Orçamento</v>
      </c>
    </row>
    <row r="53" spans="1:9" x14ac:dyDescent="0.3">
      <c r="A53" s="1">
        <f t="shared" ca="1" si="4"/>
        <v>40860</v>
      </c>
      <c r="B53" s="1">
        <f ca="1">DATE(RANDBETWEEN(1,2),RANDBETWEEN(1,12),RANDBETWEEN(1,31))+Tabela1[[#This Row],[Data de entrada]]</f>
        <v>41304</v>
      </c>
      <c r="C53" s="2">
        <f ca="1">Tabela1[[#This Row],[Data de saída]]-Tabela1[[#This Row],[Data de entrada]]</f>
        <v>444</v>
      </c>
      <c r="D53">
        <f t="shared" ca="1" si="0"/>
        <v>7720238</v>
      </c>
      <c r="E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" s="3">
        <f t="shared" ca="1" si="1"/>
        <v>17515558</v>
      </c>
      <c r="G53" s="3">
        <f ca="1">Tabela1[[#This Row],[Valor]]/Tabela1[[#This Row],[Período (dias)]]</f>
        <v>39449.454954954956</v>
      </c>
      <c r="H53" s="3" t="str">
        <f t="shared" ca="1" si="2"/>
        <v>João Matias</v>
      </c>
      <c r="I53" t="str">
        <f t="shared" ca="1" si="3"/>
        <v>Problemas na Conclusão</v>
      </c>
    </row>
    <row r="54" spans="1:9" x14ac:dyDescent="0.3">
      <c r="A54" s="1">
        <f t="shared" ca="1" si="4"/>
        <v>37308</v>
      </c>
      <c r="B54" s="1">
        <f ca="1">DATE(RANDBETWEEN(1,2),RANDBETWEEN(1,12),RANDBETWEEN(1,31))+Tabela1[[#This Row],[Data de entrada]]</f>
        <v>37822</v>
      </c>
      <c r="C54" s="2">
        <f ca="1">Tabela1[[#This Row],[Data de saída]]-Tabela1[[#This Row],[Data de entrada]]</f>
        <v>514</v>
      </c>
      <c r="D54">
        <f t="shared" ca="1" si="0"/>
        <v>2775284</v>
      </c>
      <c r="E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" s="3">
        <f t="shared" ca="1" si="1"/>
        <v>13244073</v>
      </c>
      <c r="G54" s="3">
        <f ca="1">Tabela1[[#This Row],[Valor]]/Tabela1[[#This Row],[Período (dias)]]</f>
        <v>25766.678988326847</v>
      </c>
      <c r="H54" s="3" t="str">
        <f t="shared" ca="1" si="2"/>
        <v>João Matias</v>
      </c>
      <c r="I54" t="str">
        <f t="shared" ca="1" si="3"/>
        <v/>
      </c>
    </row>
    <row r="55" spans="1:9" x14ac:dyDescent="0.3">
      <c r="A55" s="1">
        <f t="shared" ca="1" si="4"/>
        <v>38143</v>
      </c>
      <c r="B55" s="1">
        <f ca="1">DATE(RANDBETWEEN(1,2),RANDBETWEEN(1,12),RANDBETWEEN(1,31))+Tabela1[[#This Row],[Data de entrada]]</f>
        <v>38899</v>
      </c>
      <c r="C55" s="2">
        <f ca="1">Tabela1[[#This Row],[Data de saída]]-Tabela1[[#This Row],[Data de entrada]]</f>
        <v>756</v>
      </c>
      <c r="D55">
        <f t="shared" ca="1" si="0"/>
        <v>7332406</v>
      </c>
      <c r="E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" s="3">
        <f t="shared" ca="1" si="1"/>
        <v>15853216</v>
      </c>
      <c r="G55" s="3">
        <f ca="1">Tabela1[[#This Row],[Valor]]/Tabela1[[#This Row],[Período (dias)]]</f>
        <v>20969.862433862432</v>
      </c>
      <c r="H55" s="3" t="str">
        <f t="shared" ca="1" si="2"/>
        <v>João Matias</v>
      </c>
      <c r="I55" t="str">
        <f t="shared" ca="1" si="3"/>
        <v/>
      </c>
    </row>
    <row r="56" spans="1:9" x14ac:dyDescent="0.3">
      <c r="A56" s="1">
        <f t="shared" ca="1" si="4"/>
        <v>40027</v>
      </c>
      <c r="B56" s="1">
        <f ca="1">DATE(RANDBETWEEN(1,2),RANDBETWEEN(1,12),RANDBETWEEN(1,31))+Tabela1[[#This Row],[Data de entrada]]</f>
        <v>40634</v>
      </c>
      <c r="C56" s="2">
        <f ca="1">Tabela1[[#This Row],[Data de saída]]-Tabela1[[#This Row],[Data de entrada]]</f>
        <v>607</v>
      </c>
      <c r="D56">
        <f t="shared" ca="1" si="0"/>
        <v>1840811</v>
      </c>
      <c r="E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" s="3">
        <f t="shared" ca="1" si="1"/>
        <v>16680169</v>
      </c>
      <c r="G56" s="3">
        <f ca="1">Tabela1[[#This Row],[Valor]]/Tabela1[[#This Row],[Período (dias)]]</f>
        <v>27479.685337726525</v>
      </c>
      <c r="H56" s="3" t="str">
        <f t="shared" ca="1" si="2"/>
        <v>Juliana Souza</v>
      </c>
      <c r="I56" t="str">
        <f t="shared" ca="1" si="3"/>
        <v>Excedeu o Orçamento</v>
      </c>
    </row>
    <row r="57" spans="1:9" x14ac:dyDescent="0.3">
      <c r="A57" s="1">
        <f t="shared" ca="1" si="4"/>
        <v>38729</v>
      </c>
      <c r="B57" s="1">
        <f ca="1">DATE(RANDBETWEEN(1,2),RANDBETWEEN(1,12),RANDBETWEEN(1,31))+Tabela1[[#This Row],[Data de entrada]]</f>
        <v>39122</v>
      </c>
      <c r="C57" s="2">
        <f ca="1">Tabela1[[#This Row],[Data de saída]]-Tabela1[[#This Row],[Data de entrada]]</f>
        <v>393</v>
      </c>
      <c r="D57">
        <f t="shared" ca="1" si="0"/>
        <v>2422138</v>
      </c>
      <c r="E5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7" s="3">
        <f t="shared" ca="1" si="1"/>
        <v>14483211</v>
      </c>
      <c r="G57" s="3">
        <f ca="1">Tabela1[[#This Row],[Valor]]/Tabela1[[#This Row],[Período (dias)]]</f>
        <v>36852.954198473286</v>
      </c>
      <c r="H57" s="3" t="str">
        <f t="shared" ca="1" si="2"/>
        <v>João Matias</v>
      </c>
      <c r="I57" t="str">
        <f t="shared" ca="1" si="3"/>
        <v>Excedeu o Orçamento</v>
      </c>
    </row>
    <row r="58" spans="1:9" x14ac:dyDescent="0.3">
      <c r="A58" s="1">
        <f t="shared" ca="1" si="4"/>
        <v>41836</v>
      </c>
      <c r="B58" s="1">
        <f ca="1">DATE(RANDBETWEEN(1,2),RANDBETWEEN(1,12),RANDBETWEEN(1,31))+Tabela1[[#This Row],[Data de entrada]]</f>
        <v>42675</v>
      </c>
      <c r="C58" s="2">
        <f ca="1">Tabela1[[#This Row],[Data de saída]]-Tabela1[[#This Row],[Data de entrada]]</f>
        <v>839</v>
      </c>
      <c r="D58">
        <f t="shared" ca="1" si="0"/>
        <v>6269380</v>
      </c>
      <c r="E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" s="3">
        <f t="shared" ca="1" si="1"/>
        <v>13071989</v>
      </c>
      <c r="G58" s="3">
        <f ca="1">Tabela1[[#This Row],[Valor]]/Tabela1[[#This Row],[Período (dias)]]</f>
        <v>15580.439809296782</v>
      </c>
      <c r="H58" s="3" t="str">
        <f t="shared" ca="1" si="2"/>
        <v>Juliana Souza</v>
      </c>
      <c r="I58" t="str">
        <f t="shared" ca="1" si="3"/>
        <v/>
      </c>
    </row>
    <row r="59" spans="1:9" x14ac:dyDescent="0.3">
      <c r="A59" s="1">
        <f t="shared" ca="1" si="4"/>
        <v>40995</v>
      </c>
      <c r="B59" s="1">
        <f ca="1">DATE(RANDBETWEEN(1,2),RANDBETWEEN(1,12),RANDBETWEEN(1,31))+Tabela1[[#This Row],[Data de entrada]]</f>
        <v>41814</v>
      </c>
      <c r="C59" s="2">
        <f ca="1">Tabela1[[#This Row],[Data de saída]]-Tabela1[[#This Row],[Data de entrada]]</f>
        <v>819</v>
      </c>
      <c r="D59">
        <f t="shared" ca="1" si="0"/>
        <v>6825741</v>
      </c>
      <c r="E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" s="3">
        <f t="shared" ca="1" si="1"/>
        <v>823670</v>
      </c>
      <c r="G59" s="3">
        <f ca="1">Tabela1[[#This Row],[Valor]]/Tabela1[[#This Row],[Período (dias)]]</f>
        <v>1005.7020757020757</v>
      </c>
      <c r="H59" s="3" t="str">
        <f t="shared" ca="1" si="2"/>
        <v>Carlos Cerezo</v>
      </c>
      <c r="I59" t="str">
        <f t="shared" ca="1" si="3"/>
        <v/>
      </c>
    </row>
    <row r="60" spans="1:9" x14ac:dyDescent="0.3">
      <c r="A60" s="1">
        <f t="shared" ca="1" si="4"/>
        <v>36938</v>
      </c>
      <c r="B60" s="1">
        <f ca="1">DATE(RANDBETWEEN(1,2),RANDBETWEEN(1,12),RANDBETWEEN(1,31))+Tabela1[[#This Row],[Data de entrada]]</f>
        <v>37556</v>
      </c>
      <c r="C60" s="2">
        <f ca="1">Tabela1[[#This Row],[Data de saída]]-Tabela1[[#This Row],[Data de entrada]]</f>
        <v>618</v>
      </c>
      <c r="D60">
        <f t="shared" ca="1" si="0"/>
        <v>7665</v>
      </c>
      <c r="E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" s="3">
        <f t="shared" ca="1" si="1"/>
        <v>8982687</v>
      </c>
      <c r="G60" s="3">
        <f ca="1">Tabela1[[#This Row],[Valor]]/Tabela1[[#This Row],[Período (dias)]]</f>
        <v>14535.092233009709</v>
      </c>
      <c r="H60" s="3" t="str">
        <f t="shared" ca="1" si="2"/>
        <v>Carlos Cerezo</v>
      </c>
      <c r="I60" t="str">
        <f t="shared" ca="1" si="3"/>
        <v>Problemas na Conclusão</v>
      </c>
    </row>
    <row r="61" spans="1:9" x14ac:dyDescent="0.3">
      <c r="A61" s="1">
        <f t="shared" ca="1" si="4"/>
        <v>40922</v>
      </c>
      <c r="B61" s="1">
        <f ca="1">DATE(RANDBETWEEN(1,2),RANDBETWEEN(1,12),RANDBETWEEN(1,31))+Tabela1[[#This Row],[Data de entrada]]</f>
        <v>41990</v>
      </c>
      <c r="C61" s="2">
        <f ca="1">Tabela1[[#This Row],[Data de saída]]-Tabela1[[#This Row],[Data de entrada]]</f>
        <v>1068</v>
      </c>
      <c r="D61">
        <f t="shared" ca="1" si="0"/>
        <v>6940178</v>
      </c>
      <c r="E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1" s="3">
        <f t="shared" ca="1" si="1"/>
        <v>19603913</v>
      </c>
      <c r="G61" s="3">
        <f ca="1">Tabela1[[#This Row],[Valor]]/Tabela1[[#This Row],[Período (dias)]]</f>
        <v>18355.723782771536</v>
      </c>
      <c r="H61" s="3" t="str">
        <f t="shared" ca="1" si="2"/>
        <v>João Matias</v>
      </c>
      <c r="I61" t="str">
        <f t="shared" ca="1" si="3"/>
        <v>Excedeu o Orçamento</v>
      </c>
    </row>
    <row r="62" spans="1:9" x14ac:dyDescent="0.3">
      <c r="A62" s="1">
        <f t="shared" ca="1" si="4"/>
        <v>40498</v>
      </c>
      <c r="B62" s="1">
        <f ca="1">DATE(RANDBETWEEN(1,2),RANDBETWEEN(1,12),RANDBETWEEN(1,31))+Tabela1[[#This Row],[Data de entrada]]</f>
        <v>41286</v>
      </c>
      <c r="C62" s="2">
        <f ca="1">Tabela1[[#This Row],[Data de saída]]-Tabela1[[#This Row],[Data de entrada]]</f>
        <v>788</v>
      </c>
      <c r="D62">
        <f t="shared" ca="1" si="0"/>
        <v>7249826</v>
      </c>
      <c r="E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" s="3">
        <f t="shared" ca="1" si="1"/>
        <v>1077358</v>
      </c>
      <c r="G62" s="3">
        <f ca="1">Tabela1[[#This Row],[Valor]]/Tabela1[[#This Row],[Período (dias)]]</f>
        <v>1367.2055837563453</v>
      </c>
      <c r="H62" s="3" t="str">
        <f t="shared" ca="1" si="2"/>
        <v>João Matias</v>
      </c>
      <c r="I62" t="str">
        <f t="shared" ca="1" si="3"/>
        <v/>
      </c>
    </row>
    <row r="63" spans="1:9" x14ac:dyDescent="0.3">
      <c r="A63" s="1">
        <f t="shared" ca="1" si="4"/>
        <v>43374</v>
      </c>
      <c r="B63" s="1">
        <f ca="1">DATE(RANDBETWEEN(1,2),RANDBETWEEN(1,12),RANDBETWEEN(1,31))+Tabela1[[#This Row],[Data de entrada]]</f>
        <v>44066</v>
      </c>
      <c r="C63" s="2">
        <f ca="1">Tabela1[[#This Row],[Data de saída]]-Tabela1[[#This Row],[Data de entrada]]</f>
        <v>692</v>
      </c>
      <c r="D63">
        <f t="shared" ca="1" si="0"/>
        <v>3716450</v>
      </c>
      <c r="E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" s="3">
        <f t="shared" ca="1" si="1"/>
        <v>4948787</v>
      </c>
      <c r="G63" s="3">
        <f ca="1">Tabela1[[#This Row],[Valor]]/Tabela1[[#This Row],[Período (dias)]]</f>
        <v>7151.4263005780349</v>
      </c>
      <c r="H63" s="3" t="str">
        <f t="shared" ca="1" si="2"/>
        <v>Carlos Cerezo</v>
      </c>
      <c r="I63" t="str">
        <f t="shared" ca="1" si="3"/>
        <v>Problemas na Conclusão</v>
      </c>
    </row>
    <row r="64" spans="1:9" x14ac:dyDescent="0.3">
      <c r="A64" s="1">
        <f t="shared" ca="1" si="4"/>
        <v>41508</v>
      </c>
      <c r="B64" s="1">
        <f ca="1">DATE(RANDBETWEEN(1,2),RANDBETWEEN(1,12),RANDBETWEEN(1,31))+Tabela1[[#This Row],[Data de entrada]]</f>
        <v>42371</v>
      </c>
      <c r="C64" s="2">
        <f ca="1">Tabela1[[#This Row],[Data de saída]]-Tabela1[[#This Row],[Data de entrada]]</f>
        <v>863</v>
      </c>
      <c r="D64">
        <f t="shared" ca="1" si="0"/>
        <v>6144780</v>
      </c>
      <c r="E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" s="3">
        <f t="shared" ca="1" si="1"/>
        <v>12633672</v>
      </c>
      <c r="G64" s="3">
        <f ca="1">Tabela1[[#This Row],[Valor]]/Tabela1[[#This Row],[Período (dias)]]</f>
        <v>14639.249130938586</v>
      </c>
      <c r="H64" s="3" t="str">
        <f t="shared" ca="1" si="2"/>
        <v>Carlos Cerezo</v>
      </c>
      <c r="I64" t="str">
        <f t="shared" ca="1" si="3"/>
        <v/>
      </c>
    </row>
    <row r="65" spans="1:9" x14ac:dyDescent="0.3">
      <c r="A65" s="1">
        <f t="shared" ca="1" si="4"/>
        <v>37449</v>
      </c>
      <c r="B65" s="1">
        <f ca="1">DATE(RANDBETWEEN(1,2),RANDBETWEEN(1,12),RANDBETWEEN(1,31))+Tabela1[[#This Row],[Data de entrada]]</f>
        <v>38286</v>
      </c>
      <c r="C65" s="2">
        <f ca="1">Tabela1[[#This Row],[Data de saída]]-Tabela1[[#This Row],[Data de entrada]]</f>
        <v>837</v>
      </c>
      <c r="D65">
        <f t="shared" ca="1" si="0"/>
        <v>5516340</v>
      </c>
      <c r="E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" s="3">
        <f t="shared" ca="1" si="1"/>
        <v>9252380</v>
      </c>
      <c r="G65" s="3">
        <f ca="1">Tabela1[[#This Row],[Valor]]/Tabela1[[#This Row],[Período (dias)]]</f>
        <v>11054.217443249701</v>
      </c>
      <c r="H65" s="3" t="str">
        <f t="shared" ca="1" si="2"/>
        <v>Juliana Souza</v>
      </c>
      <c r="I65" t="str">
        <f t="shared" ca="1" si="3"/>
        <v>Problemas na Conclusão</v>
      </c>
    </row>
    <row r="66" spans="1:9" x14ac:dyDescent="0.3">
      <c r="A66" s="1">
        <f t="shared" ref="A66:A129" ca="1" si="5">DATE(RANDBETWEEN(2000,2024),RANDBETWEEN(1,12),RANDBETWEEN(1,31))</f>
        <v>36818</v>
      </c>
      <c r="B66" s="1">
        <f ca="1">DATE(RANDBETWEEN(1,2),RANDBETWEEN(1,12),RANDBETWEEN(1,31))+Tabela1[[#This Row],[Data de entrada]]</f>
        <v>37626</v>
      </c>
      <c r="C66" s="2">
        <f ca="1">Tabela1[[#This Row],[Data de saída]]-Tabela1[[#This Row],[Data de entrada]]</f>
        <v>808</v>
      </c>
      <c r="D66">
        <f t="shared" ref="D66:D129" ca="1" si="6">RANDBETWEEN(1,10000000)</f>
        <v>8811726</v>
      </c>
      <c r="E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" s="3">
        <f t="shared" ref="F66:F129" ca="1" si="7">RANDBETWEEN(1,20000000)</f>
        <v>10936118</v>
      </c>
      <c r="G66" s="3">
        <f ca="1">Tabela1[[#This Row],[Valor]]/Tabela1[[#This Row],[Período (dias)]]</f>
        <v>13534.799504950495</v>
      </c>
      <c r="H66" s="3" t="str">
        <f t="shared" ref="H66:H129" ca="1" si="8">IF(RANDBETWEEN(1,2)=1,"João Matias",IF(RANDBETWEEN(1,2)=1,"Carlos Cerezo","Juliana Souza"))</f>
        <v>Juliana Souza</v>
      </c>
      <c r="I66" t="str">
        <f t="shared" ref="I66:I129" ca="1" si="9">IF(RANDBETWEEN(1,2)=1,"",IF(RANDBETWEEN(1,2)=1,"Excedeu o Orçamento","Problemas na Conclusão"))</f>
        <v>Excedeu o Orçamento</v>
      </c>
    </row>
    <row r="67" spans="1:9" x14ac:dyDescent="0.3">
      <c r="A67" s="1">
        <f t="shared" ca="1" si="5"/>
        <v>41327</v>
      </c>
      <c r="B67" s="1">
        <f ca="1">DATE(RANDBETWEEN(1,2),RANDBETWEEN(1,12),RANDBETWEEN(1,31))+Tabela1[[#This Row],[Data de entrada]]</f>
        <v>42213</v>
      </c>
      <c r="C67" s="2">
        <f ca="1">Tabela1[[#This Row],[Data de saída]]-Tabela1[[#This Row],[Data de entrada]]</f>
        <v>886</v>
      </c>
      <c r="D67">
        <f t="shared" ca="1" si="6"/>
        <v>7885705</v>
      </c>
      <c r="E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" s="3">
        <f t="shared" ca="1" si="7"/>
        <v>5957500</v>
      </c>
      <c r="G67" s="3">
        <f ca="1">Tabela1[[#This Row],[Valor]]/Tabela1[[#This Row],[Período (dias)]]</f>
        <v>6724.0406320541761</v>
      </c>
      <c r="H67" s="3" t="str">
        <f t="shared" ca="1" si="8"/>
        <v>João Matias</v>
      </c>
      <c r="I67" t="str">
        <f t="shared" ca="1" si="9"/>
        <v>Excedeu o Orçamento</v>
      </c>
    </row>
    <row r="68" spans="1:9" x14ac:dyDescent="0.3">
      <c r="A68" s="1">
        <f t="shared" ca="1" si="5"/>
        <v>45625</v>
      </c>
      <c r="B68" s="1">
        <f ca="1">DATE(RANDBETWEEN(1,2),RANDBETWEEN(1,12),RANDBETWEEN(1,31))+Tabela1[[#This Row],[Data de entrada]]</f>
        <v>46381</v>
      </c>
      <c r="C68" s="2">
        <f ca="1">Tabela1[[#This Row],[Data de saída]]-Tabela1[[#This Row],[Data de entrada]]</f>
        <v>756</v>
      </c>
      <c r="D68">
        <f t="shared" ca="1" si="6"/>
        <v>9603163</v>
      </c>
      <c r="E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" s="3">
        <f t="shared" ca="1" si="7"/>
        <v>14983120</v>
      </c>
      <c r="G68" s="3">
        <f ca="1">Tabela1[[#This Row],[Valor]]/Tabela1[[#This Row],[Período (dias)]]</f>
        <v>19818.9417989418</v>
      </c>
      <c r="H68" s="3" t="str">
        <f t="shared" ca="1" si="8"/>
        <v>João Matias</v>
      </c>
      <c r="I68" t="str">
        <f t="shared" ca="1" si="9"/>
        <v/>
      </c>
    </row>
    <row r="69" spans="1:9" x14ac:dyDescent="0.3">
      <c r="A69" s="1">
        <f t="shared" ca="1" si="5"/>
        <v>40253</v>
      </c>
      <c r="B69" s="1">
        <f ca="1">DATE(RANDBETWEEN(1,2),RANDBETWEEN(1,12),RANDBETWEEN(1,31))+Tabela1[[#This Row],[Data de entrada]]</f>
        <v>41287</v>
      </c>
      <c r="C69" s="2">
        <f ca="1">Tabela1[[#This Row],[Data de saída]]-Tabela1[[#This Row],[Data de entrada]]</f>
        <v>1034</v>
      </c>
      <c r="D69">
        <f t="shared" ca="1" si="6"/>
        <v>4874226</v>
      </c>
      <c r="E6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9" s="3">
        <f t="shared" ca="1" si="7"/>
        <v>9195687</v>
      </c>
      <c r="G69" s="3">
        <f ca="1">Tabela1[[#This Row],[Valor]]/Tabela1[[#This Row],[Período (dias)]]</f>
        <v>8893.314313346229</v>
      </c>
      <c r="H69" s="3" t="str">
        <f t="shared" ca="1" si="8"/>
        <v>Juliana Souza</v>
      </c>
      <c r="I69" t="str">
        <f t="shared" ca="1" si="9"/>
        <v/>
      </c>
    </row>
    <row r="70" spans="1:9" x14ac:dyDescent="0.3">
      <c r="A70" s="1">
        <f t="shared" ca="1" si="5"/>
        <v>44628</v>
      </c>
      <c r="B70" s="1">
        <f ca="1">DATE(RANDBETWEEN(1,2),RANDBETWEEN(1,12),RANDBETWEEN(1,31))+Tabela1[[#This Row],[Data de entrada]]</f>
        <v>45013</v>
      </c>
      <c r="C70" s="2">
        <f ca="1">Tabela1[[#This Row],[Data de saída]]-Tabela1[[#This Row],[Data de entrada]]</f>
        <v>385</v>
      </c>
      <c r="D70">
        <f t="shared" ca="1" si="6"/>
        <v>8293038</v>
      </c>
      <c r="E7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0" s="3">
        <f t="shared" ca="1" si="7"/>
        <v>16056274</v>
      </c>
      <c r="G70" s="3">
        <f ca="1">Tabela1[[#This Row],[Valor]]/Tabela1[[#This Row],[Período (dias)]]</f>
        <v>41704.607792207789</v>
      </c>
      <c r="H70" s="3" t="str">
        <f t="shared" ca="1" si="8"/>
        <v>Carlos Cerezo</v>
      </c>
      <c r="I70" t="str">
        <f t="shared" ca="1" si="9"/>
        <v>Excedeu o Orçamento</v>
      </c>
    </row>
    <row r="71" spans="1:9" x14ac:dyDescent="0.3">
      <c r="A71" s="1">
        <f t="shared" ca="1" si="5"/>
        <v>42064</v>
      </c>
      <c r="B71" s="1">
        <f ca="1">DATE(RANDBETWEEN(1,2),RANDBETWEEN(1,12),RANDBETWEEN(1,31))+Tabela1[[#This Row],[Data de entrada]]</f>
        <v>43058</v>
      </c>
      <c r="C71" s="2">
        <f ca="1">Tabela1[[#This Row],[Data de saída]]-Tabela1[[#This Row],[Data de entrada]]</f>
        <v>994</v>
      </c>
      <c r="D71">
        <f t="shared" ca="1" si="6"/>
        <v>9640677</v>
      </c>
      <c r="E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" s="3">
        <f t="shared" ca="1" si="7"/>
        <v>10587749</v>
      </c>
      <c r="G71" s="3">
        <f ca="1">Tabela1[[#This Row],[Valor]]/Tabela1[[#This Row],[Período (dias)]]</f>
        <v>10651.658953722334</v>
      </c>
      <c r="H71" s="3" t="str">
        <f t="shared" ca="1" si="8"/>
        <v>Juliana Souza</v>
      </c>
      <c r="I71" t="str">
        <f t="shared" ca="1" si="9"/>
        <v>Excedeu o Orçamento</v>
      </c>
    </row>
    <row r="72" spans="1:9" x14ac:dyDescent="0.3">
      <c r="A72" s="1">
        <f t="shared" ca="1" si="5"/>
        <v>41670</v>
      </c>
      <c r="B72" s="1">
        <f ca="1">DATE(RANDBETWEEN(1,2),RANDBETWEEN(1,12),RANDBETWEEN(1,31))+Tabela1[[#This Row],[Data de entrada]]</f>
        <v>42229</v>
      </c>
      <c r="C72" s="2">
        <f ca="1">Tabela1[[#This Row],[Data de saída]]-Tabela1[[#This Row],[Data de entrada]]</f>
        <v>559</v>
      </c>
      <c r="D72">
        <f t="shared" ca="1" si="6"/>
        <v>1979703</v>
      </c>
      <c r="E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" s="3">
        <f t="shared" ca="1" si="7"/>
        <v>5124576</v>
      </c>
      <c r="G72" s="3">
        <f ca="1">Tabela1[[#This Row],[Valor]]/Tabela1[[#This Row],[Período (dias)]]</f>
        <v>9167.3989266547414</v>
      </c>
      <c r="H72" s="3" t="str">
        <f t="shared" ca="1" si="8"/>
        <v>Juliana Souza</v>
      </c>
      <c r="I72" t="str">
        <f t="shared" ca="1" si="9"/>
        <v>Excedeu o Orçamento</v>
      </c>
    </row>
    <row r="73" spans="1:9" x14ac:dyDescent="0.3">
      <c r="A73" s="1">
        <f t="shared" ca="1" si="5"/>
        <v>40126</v>
      </c>
      <c r="B73" s="1">
        <f ca="1">DATE(RANDBETWEEN(1,2),RANDBETWEEN(1,12),RANDBETWEEN(1,31))+Tabela1[[#This Row],[Data de entrada]]</f>
        <v>40634</v>
      </c>
      <c r="C73" s="2">
        <f ca="1">Tabela1[[#This Row],[Data de saída]]-Tabela1[[#This Row],[Data de entrada]]</f>
        <v>508</v>
      </c>
      <c r="D73">
        <f t="shared" ca="1" si="6"/>
        <v>3574354</v>
      </c>
      <c r="E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" s="3">
        <f t="shared" ca="1" si="7"/>
        <v>13404935</v>
      </c>
      <c r="G73" s="3">
        <f ca="1">Tabela1[[#This Row],[Valor]]/Tabela1[[#This Row],[Período (dias)]]</f>
        <v>26387.667322834644</v>
      </c>
      <c r="H73" s="3" t="str">
        <f t="shared" ca="1" si="8"/>
        <v>João Matias</v>
      </c>
      <c r="I73" t="str">
        <f t="shared" ca="1" si="9"/>
        <v/>
      </c>
    </row>
    <row r="74" spans="1:9" x14ac:dyDescent="0.3">
      <c r="A74" s="1">
        <f t="shared" ca="1" si="5"/>
        <v>40708</v>
      </c>
      <c r="B74" s="1">
        <f ca="1">DATE(RANDBETWEEN(1,2),RANDBETWEEN(1,12),RANDBETWEEN(1,31))+Tabela1[[#This Row],[Data de entrada]]</f>
        <v>41164</v>
      </c>
      <c r="C74" s="2">
        <f ca="1">Tabela1[[#This Row],[Data de saída]]-Tabela1[[#This Row],[Data de entrada]]</f>
        <v>456</v>
      </c>
      <c r="D74">
        <f t="shared" ca="1" si="6"/>
        <v>4802689</v>
      </c>
      <c r="E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" s="3">
        <f t="shared" ca="1" si="7"/>
        <v>5879788</v>
      </c>
      <c r="G74" s="3">
        <f ca="1">Tabela1[[#This Row],[Valor]]/Tabela1[[#This Row],[Período (dias)]]</f>
        <v>12894.271929824561</v>
      </c>
      <c r="H74" s="3" t="str">
        <f t="shared" ca="1" si="8"/>
        <v>Juliana Souza</v>
      </c>
      <c r="I74" t="str">
        <f t="shared" ca="1" si="9"/>
        <v/>
      </c>
    </row>
    <row r="75" spans="1:9" x14ac:dyDescent="0.3">
      <c r="A75" s="1">
        <f t="shared" ca="1" si="5"/>
        <v>37645</v>
      </c>
      <c r="B75" s="1">
        <f ca="1">DATE(RANDBETWEEN(1,2),RANDBETWEEN(1,12),RANDBETWEEN(1,31))+Tabela1[[#This Row],[Data de entrada]]</f>
        <v>38159</v>
      </c>
      <c r="C75" s="2">
        <f ca="1">Tabela1[[#This Row],[Data de saída]]-Tabela1[[#This Row],[Data de entrada]]</f>
        <v>514</v>
      </c>
      <c r="D75">
        <f t="shared" ca="1" si="6"/>
        <v>3672439</v>
      </c>
      <c r="E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" s="3">
        <f t="shared" ca="1" si="7"/>
        <v>9875626</v>
      </c>
      <c r="G75" s="3">
        <f ca="1">Tabela1[[#This Row],[Valor]]/Tabela1[[#This Row],[Período (dias)]]</f>
        <v>19213.280155642024</v>
      </c>
      <c r="H75" s="3" t="str">
        <f t="shared" ca="1" si="8"/>
        <v>Juliana Souza</v>
      </c>
      <c r="I75" t="str">
        <f t="shared" ca="1" si="9"/>
        <v>Excedeu o Orçamento</v>
      </c>
    </row>
    <row r="76" spans="1:9" x14ac:dyDescent="0.3">
      <c r="A76" s="1">
        <f t="shared" ca="1" si="5"/>
        <v>45268</v>
      </c>
      <c r="B76" s="1">
        <f ca="1">DATE(RANDBETWEEN(1,2),RANDBETWEEN(1,12),RANDBETWEEN(1,31))+Tabela1[[#This Row],[Data de entrada]]</f>
        <v>46071</v>
      </c>
      <c r="C76" s="2">
        <f ca="1">Tabela1[[#This Row],[Data de saída]]-Tabela1[[#This Row],[Data de entrada]]</f>
        <v>803</v>
      </c>
      <c r="D76">
        <f t="shared" ca="1" si="6"/>
        <v>798013</v>
      </c>
      <c r="E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" s="3">
        <f t="shared" ca="1" si="7"/>
        <v>16896121</v>
      </c>
      <c r="G76" s="3">
        <f ca="1">Tabela1[[#This Row],[Valor]]/Tabela1[[#This Row],[Período (dias)]]</f>
        <v>21041.246575342466</v>
      </c>
      <c r="H76" s="3" t="str">
        <f t="shared" ca="1" si="8"/>
        <v>Carlos Cerezo</v>
      </c>
      <c r="I76" t="str">
        <f t="shared" ca="1" si="9"/>
        <v/>
      </c>
    </row>
    <row r="77" spans="1:9" x14ac:dyDescent="0.3">
      <c r="A77" s="1">
        <f t="shared" ca="1" si="5"/>
        <v>45615</v>
      </c>
      <c r="B77" s="1">
        <f ca="1">DATE(RANDBETWEEN(1,2),RANDBETWEEN(1,12),RANDBETWEEN(1,31))+Tabela1[[#This Row],[Data de entrada]]</f>
        <v>46112</v>
      </c>
      <c r="C77" s="2">
        <f ca="1">Tabela1[[#This Row],[Data de saída]]-Tabela1[[#This Row],[Data de entrada]]</f>
        <v>497</v>
      </c>
      <c r="D77">
        <f t="shared" ca="1" si="6"/>
        <v>9815708</v>
      </c>
      <c r="E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" s="3">
        <f t="shared" ca="1" si="7"/>
        <v>15102552</v>
      </c>
      <c r="G77" s="3">
        <f ca="1">Tabela1[[#This Row],[Valor]]/Tabela1[[#This Row],[Período (dias)]]</f>
        <v>30387.428571428572</v>
      </c>
      <c r="H77" s="3" t="str">
        <f t="shared" ca="1" si="8"/>
        <v>Juliana Souza</v>
      </c>
      <c r="I77" t="str">
        <f t="shared" ca="1" si="9"/>
        <v/>
      </c>
    </row>
    <row r="78" spans="1:9" x14ac:dyDescent="0.3">
      <c r="A78" s="1">
        <f t="shared" ca="1" si="5"/>
        <v>44837</v>
      </c>
      <c r="B78" s="1">
        <f ca="1">DATE(RANDBETWEEN(1,2),RANDBETWEEN(1,12),RANDBETWEEN(1,31))+Tabela1[[#This Row],[Data de entrada]]</f>
        <v>45816</v>
      </c>
      <c r="C78" s="2">
        <f ca="1">Tabela1[[#This Row],[Data de saída]]-Tabela1[[#This Row],[Data de entrada]]</f>
        <v>979</v>
      </c>
      <c r="D78">
        <f t="shared" ca="1" si="6"/>
        <v>9542576</v>
      </c>
      <c r="E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" s="3">
        <f t="shared" ca="1" si="7"/>
        <v>4458091</v>
      </c>
      <c r="G78" s="3">
        <f ca="1">Tabela1[[#This Row],[Valor]]/Tabela1[[#This Row],[Período (dias)]]</f>
        <v>4553.7191011235955</v>
      </c>
      <c r="H78" s="3" t="str">
        <f t="shared" ca="1" si="8"/>
        <v>Carlos Cerezo</v>
      </c>
      <c r="I78" t="str">
        <f t="shared" ca="1" si="9"/>
        <v/>
      </c>
    </row>
    <row r="79" spans="1:9" x14ac:dyDescent="0.3">
      <c r="A79" s="1">
        <f t="shared" ca="1" si="5"/>
        <v>42139</v>
      </c>
      <c r="B79" s="1">
        <f ca="1">DATE(RANDBETWEEN(1,2),RANDBETWEEN(1,12),RANDBETWEEN(1,31))+Tabela1[[#This Row],[Data de entrada]]</f>
        <v>42506</v>
      </c>
      <c r="C79" s="2">
        <f ca="1">Tabela1[[#This Row],[Data de saída]]-Tabela1[[#This Row],[Data de entrada]]</f>
        <v>367</v>
      </c>
      <c r="D79">
        <f t="shared" ca="1" si="6"/>
        <v>7402531</v>
      </c>
      <c r="E7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9" s="3">
        <f t="shared" ca="1" si="7"/>
        <v>10393149</v>
      </c>
      <c r="G79" s="3">
        <f ca="1">Tabela1[[#This Row],[Valor]]/Tabela1[[#This Row],[Período (dias)]]</f>
        <v>28319.207084468664</v>
      </c>
      <c r="H79" s="3" t="str">
        <f t="shared" ca="1" si="8"/>
        <v>João Matias</v>
      </c>
      <c r="I79" t="str">
        <f t="shared" ca="1" si="9"/>
        <v/>
      </c>
    </row>
    <row r="80" spans="1:9" x14ac:dyDescent="0.3">
      <c r="A80" s="1">
        <f t="shared" ca="1" si="5"/>
        <v>38522</v>
      </c>
      <c r="B80" s="1">
        <f ca="1">DATE(RANDBETWEEN(1,2),RANDBETWEEN(1,12),RANDBETWEEN(1,31))+Tabela1[[#This Row],[Data de entrada]]</f>
        <v>39613</v>
      </c>
      <c r="C80" s="2">
        <f ca="1">Tabela1[[#This Row],[Data de saída]]-Tabela1[[#This Row],[Data de entrada]]</f>
        <v>1091</v>
      </c>
      <c r="D80">
        <f t="shared" ca="1" si="6"/>
        <v>5420154</v>
      </c>
      <c r="E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0" s="3">
        <f t="shared" ca="1" si="7"/>
        <v>9423506</v>
      </c>
      <c r="G80" s="3">
        <f ca="1">Tabela1[[#This Row],[Valor]]/Tabela1[[#This Row],[Período (dias)]]</f>
        <v>8637.4940421631527</v>
      </c>
      <c r="H80" s="3" t="str">
        <f t="shared" ca="1" si="8"/>
        <v>Carlos Cerezo</v>
      </c>
      <c r="I80" t="str">
        <f t="shared" ca="1" si="9"/>
        <v>Problemas na Conclusão</v>
      </c>
    </row>
    <row r="81" spans="1:9" x14ac:dyDescent="0.3">
      <c r="A81" s="1">
        <f t="shared" ca="1" si="5"/>
        <v>40955</v>
      </c>
      <c r="B81" s="1">
        <f ca="1">DATE(RANDBETWEEN(1,2),RANDBETWEEN(1,12),RANDBETWEEN(1,31))+Tabela1[[#This Row],[Data de entrada]]</f>
        <v>41503</v>
      </c>
      <c r="C81" s="2">
        <f ca="1">Tabela1[[#This Row],[Data de saída]]-Tabela1[[#This Row],[Data de entrada]]</f>
        <v>548</v>
      </c>
      <c r="D81">
        <f t="shared" ca="1" si="6"/>
        <v>8195175</v>
      </c>
      <c r="E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" s="3">
        <f t="shared" ca="1" si="7"/>
        <v>7194361</v>
      </c>
      <c r="G81" s="3">
        <f ca="1">Tabela1[[#This Row],[Valor]]/Tabela1[[#This Row],[Período (dias)]]</f>
        <v>13128.395985401459</v>
      </c>
      <c r="H81" s="3" t="str">
        <f t="shared" ca="1" si="8"/>
        <v>Juliana Souza</v>
      </c>
      <c r="I81" t="str">
        <f t="shared" ca="1" si="9"/>
        <v/>
      </c>
    </row>
    <row r="82" spans="1:9" x14ac:dyDescent="0.3">
      <c r="A82" s="1">
        <f t="shared" ca="1" si="5"/>
        <v>45160</v>
      </c>
      <c r="B82" s="1">
        <f ca="1">DATE(RANDBETWEEN(1,2),RANDBETWEEN(1,12),RANDBETWEEN(1,31))+Tabela1[[#This Row],[Data de entrada]]</f>
        <v>45806</v>
      </c>
      <c r="C82" s="2">
        <f ca="1">Tabela1[[#This Row],[Data de saída]]-Tabela1[[#This Row],[Data de entrada]]</f>
        <v>646</v>
      </c>
      <c r="D82">
        <f t="shared" ca="1" si="6"/>
        <v>7530503</v>
      </c>
      <c r="E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" s="3">
        <f t="shared" ca="1" si="7"/>
        <v>16160052</v>
      </c>
      <c r="G82" s="3">
        <f ca="1">Tabela1[[#This Row],[Valor]]/Tabela1[[#This Row],[Período (dias)]]</f>
        <v>25015.560371517029</v>
      </c>
      <c r="H82" s="3" t="str">
        <f t="shared" ca="1" si="8"/>
        <v>João Matias</v>
      </c>
      <c r="I82" t="str">
        <f t="shared" ca="1" si="9"/>
        <v/>
      </c>
    </row>
    <row r="83" spans="1:9" x14ac:dyDescent="0.3">
      <c r="A83" s="1">
        <f t="shared" ca="1" si="5"/>
        <v>42699</v>
      </c>
      <c r="B83" s="1">
        <f ca="1">DATE(RANDBETWEEN(1,2),RANDBETWEEN(1,12),RANDBETWEEN(1,31))+Tabela1[[#This Row],[Data de entrada]]</f>
        <v>43091</v>
      </c>
      <c r="C83" s="2">
        <f ca="1">Tabela1[[#This Row],[Data de saída]]-Tabela1[[#This Row],[Data de entrada]]</f>
        <v>392</v>
      </c>
      <c r="D83">
        <f t="shared" ca="1" si="6"/>
        <v>6567740</v>
      </c>
      <c r="E8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3" s="3">
        <f t="shared" ca="1" si="7"/>
        <v>14640833</v>
      </c>
      <c r="G83" s="3">
        <f ca="1">Tabela1[[#This Row],[Valor]]/Tabela1[[#This Row],[Período (dias)]]</f>
        <v>37349.063775510207</v>
      </c>
      <c r="H83" s="3" t="str">
        <f t="shared" ca="1" si="8"/>
        <v>João Matias</v>
      </c>
      <c r="I83" t="str">
        <f t="shared" ca="1" si="9"/>
        <v>Excedeu o Orçamento</v>
      </c>
    </row>
    <row r="84" spans="1:9" x14ac:dyDescent="0.3">
      <c r="A84" s="1">
        <f t="shared" ca="1" si="5"/>
        <v>39103</v>
      </c>
      <c r="B84" s="1">
        <f ca="1">DATE(RANDBETWEEN(1,2),RANDBETWEEN(1,12),RANDBETWEEN(1,31))+Tabela1[[#This Row],[Data de entrada]]</f>
        <v>39529</v>
      </c>
      <c r="C84" s="2">
        <f ca="1">Tabela1[[#This Row],[Data de saída]]-Tabela1[[#This Row],[Data de entrada]]</f>
        <v>426</v>
      </c>
      <c r="D84">
        <f t="shared" ca="1" si="6"/>
        <v>1971978</v>
      </c>
      <c r="E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" s="3">
        <f t="shared" ca="1" si="7"/>
        <v>13202065</v>
      </c>
      <c r="G84" s="3">
        <f ca="1">Tabela1[[#This Row],[Valor]]/Tabela1[[#This Row],[Período (dias)]]</f>
        <v>30990.762910798123</v>
      </c>
      <c r="H84" s="3" t="str">
        <f t="shared" ca="1" si="8"/>
        <v>Juliana Souza</v>
      </c>
      <c r="I84" t="str">
        <f t="shared" ca="1" si="9"/>
        <v/>
      </c>
    </row>
    <row r="85" spans="1:9" x14ac:dyDescent="0.3">
      <c r="A85" s="1">
        <f t="shared" ca="1" si="5"/>
        <v>39216</v>
      </c>
      <c r="B85" s="1">
        <f ca="1">DATE(RANDBETWEEN(1,2),RANDBETWEEN(1,12),RANDBETWEEN(1,31))+Tabela1[[#This Row],[Data de entrada]]</f>
        <v>40210</v>
      </c>
      <c r="C85" s="2">
        <f ca="1">Tabela1[[#This Row],[Data de saída]]-Tabela1[[#This Row],[Data de entrada]]</f>
        <v>994</v>
      </c>
      <c r="D85">
        <f t="shared" ca="1" si="6"/>
        <v>7231556</v>
      </c>
      <c r="E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" s="3">
        <f t="shared" ca="1" si="7"/>
        <v>11166975</v>
      </c>
      <c r="G85" s="3">
        <f ca="1">Tabela1[[#This Row],[Valor]]/Tabela1[[#This Row],[Período (dias)]]</f>
        <v>11234.381287726359</v>
      </c>
      <c r="H85" s="3" t="str">
        <f t="shared" ca="1" si="8"/>
        <v>Carlos Cerezo</v>
      </c>
      <c r="I85" t="str">
        <f t="shared" ca="1" si="9"/>
        <v>Excedeu o Orçamento</v>
      </c>
    </row>
    <row r="86" spans="1:9" x14ac:dyDescent="0.3">
      <c r="A86" s="1">
        <f t="shared" ca="1" si="5"/>
        <v>42028</v>
      </c>
      <c r="B86" s="1">
        <f ca="1">DATE(RANDBETWEEN(1,2),RANDBETWEEN(1,12),RANDBETWEEN(1,31))+Tabela1[[#This Row],[Data de entrada]]</f>
        <v>43071</v>
      </c>
      <c r="C86" s="2">
        <f ca="1">Tabela1[[#This Row],[Data de saída]]-Tabela1[[#This Row],[Data de entrada]]</f>
        <v>1043</v>
      </c>
      <c r="D86">
        <f t="shared" ca="1" si="6"/>
        <v>4999248</v>
      </c>
      <c r="E8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" s="3">
        <f t="shared" ca="1" si="7"/>
        <v>19519661</v>
      </c>
      <c r="G86" s="3">
        <f ca="1">Tabela1[[#This Row],[Valor]]/Tabela1[[#This Row],[Período (dias)]]</f>
        <v>18714.919463087248</v>
      </c>
      <c r="H86" s="3" t="str">
        <f t="shared" ca="1" si="8"/>
        <v>Juliana Souza</v>
      </c>
      <c r="I86" t="str">
        <f t="shared" ca="1" si="9"/>
        <v/>
      </c>
    </row>
    <row r="87" spans="1:9" x14ac:dyDescent="0.3">
      <c r="A87" s="1">
        <f t="shared" ca="1" si="5"/>
        <v>38215</v>
      </c>
      <c r="B87" s="1">
        <f ca="1">DATE(RANDBETWEEN(1,2),RANDBETWEEN(1,12),RANDBETWEEN(1,31))+Tabela1[[#This Row],[Data de entrada]]</f>
        <v>38765</v>
      </c>
      <c r="C87" s="2">
        <f ca="1">Tabela1[[#This Row],[Data de saída]]-Tabela1[[#This Row],[Data de entrada]]</f>
        <v>550</v>
      </c>
      <c r="D87">
        <f t="shared" ca="1" si="6"/>
        <v>2273627</v>
      </c>
      <c r="E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" s="3">
        <f t="shared" ca="1" si="7"/>
        <v>9564419</v>
      </c>
      <c r="G87" s="3">
        <f ca="1">Tabela1[[#This Row],[Valor]]/Tabela1[[#This Row],[Período (dias)]]</f>
        <v>17389.852727272726</v>
      </c>
      <c r="H87" s="3" t="str">
        <f t="shared" ca="1" si="8"/>
        <v>João Matias</v>
      </c>
      <c r="I87" t="str">
        <f t="shared" ca="1" si="9"/>
        <v/>
      </c>
    </row>
    <row r="88" spans="1:9" x14ac:dyDescent="0.3">
      <c r="A88" s="1">
        <f t="shared" ca="1" si="5"/>
        <v>41694</v>
      </c>
      <c r="B88" s="1">
        <f ca="1">DATE(RANDBETWEEN(1,2),RANDBETWEEN(1,12),RANDBETWEEN(1,31))+Tabela1[[#This Row],[Data de entrada]]</f>
        <v>42629</v>
      </c>
      <c r="C88" s="2">
        <f ca="1">Tabela1[[#This Row],[Data de saída]]-Tabela1[[#This Row],[Data de entrada]]</f>
        <v>935</v>
      </c>
      <c r="D88">
        <f t="shared" ca="1" si="6"/>
        <v>3035559</v>
      </c>
      <c r="E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" s="3">
        <f t="shared" ca="1" si="7"/>
        <v>8169859</v>
      </c>
      <c r="G88" s="3">
        <f ca="1">Tabela1[[#This Row],[Valor]]/Tabela1[[#This Row],[Período (dias)]]</f>
        <v>8737.8171122994645</v>
      </c>
      <c r="H88" s="3" t="str">
        <f t="shared" ca="1" si="8"/>
        <v>Juliana Souza</v>
      </c>
      <c r="I88" t="str">
        <f t="shared" ca="1" si="9"/>
        <v/>
      </c>
    </row>
    <row r="89" spans="1:9" x14ac:dyDescent="0.3">
      <c r="A89" s="1">
        <f t="shared" ca="1" si="5"/>
        <v>37904</v>
      </c>
      <c r="B89" s="1">
        <f ca="1">DATE(RANDBETWEEN(1,2),RANDBETWEEN(1,12),RANDBETWEEN(1,31))+Tabela1[[#This Row],[Data de entrada]]</f>
        <v>38950</v>
      </c>
      <c r="C89" s="2">
        <f ca="1">Tabela1[[#This Row],[Data de saída]]-Tabela1[[#This Row],[Data de entrada]]</f>
        <v>1046</v>
      </c>
      <c r="D89">
        <f t="shared" ca="1" si="6"/>
        <v>9579343</v>
      </c>
      <c r="E8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9" s="3">
        <f t="shared" ca="1" si="7"/>
        <v>861108</v>
      </c>
      <c r="G89" s="3">
        <f ca="1">Tabela1[[#This Row],[Valor]]/Tabela1[[#This Row],[Período (dias)]]</f>
        <v>823.23900573613764</v>
      </c>
      <c r="H89" s="3" t="str">
        <f t="shared" ca="1" si="8"/>
        <v>Juliana Souza</v>
      </c>
      <c r="I89" t="str">
        <f t="shared" ca="1" si="9"/>
        <v>Problemas na Conclusão</v>
      </c>
    </row>
    <row r="90" spans="1:9" x14ac:dyDescent="0.3">
      <c r="A90" s="1">
        <f t="shared" ca="1" si="5"/>
        <v>42892</v>
      </c>
      <c r="B90" s="1">
        <f ca="1">DATE(RANDBETWEEN(1,2),RANDBETWEEN(1,12),RANDBETWEEN(1,31))+Tabela1[[#This Row],[Data de entrada]]</f>
        <v>43299</v>
      </c>
      <c r="C90" s="2">
        <f ca="1">Tabela1[[#This Row],[Data de saída]]-Tabela1[[#This Row],[Data de entrada]]</f>
        <v>407</v>
      </c>
      <c r="D90">
        <f t="shared" ca="1" si="6"/>
        <v>2150961</v>
      </c>
      <c r="E9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" s="3">
        <f t="shared" ca="1" si="7"/>
        <v>19290962</v>
      </c>
      <c r="G90" s="3">
        <f ca="1">Tabela1[[#This Row],[Valor]]/Tabela1[[#This Row],[Período (dias)]]</f>
        <v>47397.941031941031</v>
      </c>
      <c r="H90" s="3" t="str">
        <f t="shared" ca="1" si="8"/>
        <v>Juliana Souza</v>
      </c>
      <c r="I90" t="str">
        <f t="shared" ca="1" si="9"/>
        <v>Problemas na Conclusão</v>
      </c>
    </row>
    <row r="91" spans="1:9" x14ac:dyDescent="0.3">
      <c r="A91" s="1">
        <f t="shared" ca="1" si="5"/>
        <v>40650</v>
      </c>
      <c r="B91" s="1">
        <f ca="1">DATE(RANDBETWEEN(1,2),RANDBETWEEN(1,12),RANDBETWEEN(1,31))+Tabela1[[#This Row],[Data de entrada]]</f>
        <v>41357</v>
      </c>
      <c r="C91" s="2">
        <f ca="1">Tabela1[[#This Row],[Data de saída]]-Tabela1[[#This Row],[Data de entrada]]</f>
        <v>707</v>
      </c>
      <c r="D91">
        <f t="shared" ca="1" si="6"/>
        <v>4102252</v>
      </c>
      <c r="E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" s="3">
        <f t="shared" ca="1" si="7"/>
        <v>1066680</v>
      </c>
      <c r="G91" s="3">
        <f ca="1">Tabela1[[#This Row],[Valor]]/Tabela1[[#This Row],[Período (dias)]]</f>
        <v>1508.7411598302688</v>
      </c>
      <c r="H91" s="3" t="str">
        <f t="shared" ca="1" si="8"/>
        <v>João Matias</v>
      </c>
      <c r="I91" t="str">
        <f t="shared" ca="1" si="9"/>
        <v>Problemas na Conclusão</v>
      </c>
    </row>
    <row r="92" spans="1:9" x14ac:dyDescent="0.3">
      <c r="A92" s="1">
        <f t="shared" ca="1" si="5"/>
        <v>41597</v>
      </c>
      <c r="B92" s="1">
        <f ca="1">DATE(RANDBETWEEN(1,2),RANDBETWEEN(1,12),RANDBETWEEN(1,31))+Tabela1[[#This Row],[Data de entrada]]</f>
        <v>42277</v>
      </c>
      <c r="C92" s="2">
        <f ca="1">Tabela1[[#This Row],[Data de saída]]-Tabela1[[#This Row],[Data de entrada]]</f>
        <v>680</v>
      </c>
      <c r="D92">
        <f t="shared" ca="1" si="6"/>
        <v>6320423</v>
      </c>
      <c r="E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" s="3">
        <f t="shared" ca="1" si="7"/>
        <v>7132692</v>
      </c>
      <c r="G92" s="3">
        <f ca="1">Tabela1[[#This Row],[Valor]]/Tabela1[[#This Row],[Período (dias)]]</f>
        <v>10489.25294117647</v>
      </c>
      <c r="H92" s="3" t="str">
        <f t="shared" ca="1" si="8"/>
        <v>Carlos Cerezo</v>
      </c>
      <c r="I92" t="str">
        <f t="shared" ca="1" si="9"/>
        <v/>
      </c>
    </row>
    <row r="93" spans="1:9" x14ac:dyDescent="0.3">
      <c r="A93" s="1">
        <f t="shared" ca="1" si="5"/>
        <v>40479</v>
      </c>
      <c r="B93" s="1">
        <f ca="1">DATE(RANDBETWEEN(1,2),RANDBETWEEN(1,12),RANDBETWEEN(1,31))+Tabela1[[#This Row],[Data de entrada]]</f>
        <v>41192</v>
      </c>
      <c r="C93" s="2">
        <f ca="1">Tabela1[[#This Row],[Data de saída]]-Tabela1[[#This Row],[Data de entrada]]</f>
        <v>713</v>
      </c>
      <c r="D93">
        <f t="shared" ca="1" si="6"/>
        <v>6803914</v>
      </c>
      <c r="E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" s="3">
        <f t="shared" ca="1" si="7"/>
        <v>16557933</v>
      </c>
      <c r="G93" s="3">
        <f ca="1">Tabela1[[#This Row],[Valor]]/Tabela1[[#This Row],[Período (dias)]]</f>
        <v>23222.907433380085</v>
      </c>
      <c r="H93" s="3" t="str">
        <f t="shared" ca="1" si="8"/>
        <v>Carlos Cerezo</v>
      </c>
      <c r="I93" t="str">
        <f t="shared" ca="1" si="9"/>
        <v/>
      </c>
    </row>
    <row r="94" spans="1:9" x14ac:dyDescent="0.3">
      <c r="A94" s="1">
        <f t="shared" ca="1" si="5"/>
        <v>42336</v>
      </c>
      <c r="B94" s="1">
        <f ca="1">DATE(RANDBETWEEN(1,2),RANDBETWEEN(1,12),RANDBETWEEN(1,31))+Tabela1[[#This Row],[Data de entrada]]</f>
        <v>42756</v>
      </c>
      <c r="C94" s="2">
        <f ca="1">Tabela1[[#This Row],[Data de saída]]-Tabela1[[#This Row],[Data de entrada]]</f>
        <v>420</v>
      </c>
      <c r="D94">
        <f t="shared" ca="1" si="6"/>
        <v>6898785</v>
      </c>
      <c r="E9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4" s="3">
        <f t="shared" ca="1" si="7"/>
        <v>6583855</v>
      </c>
      <c r="G94" s="3">
        <f ca="1">Tabela1[[#This Row],[Valor]]/Tabela1[[#This Row],[Período (dias)]]</f>
        <v>15675.845238095239</v>
      </c>
      <c r="H94" s="3" t="str">
        <f t="shared" ca="1" si="8"/>
        <v>Carlos Cerezo</v>
      </c>
      <c r="I94" t="str">
        <f t="shared" ca="1" si="9"/>
        <v/>
      </c>
    </row>
    <row r="95" spans="1:9" x14ac:dyDescent="0.3">
      <c r="A95" s="1">
        <f t="shared" ca="1" si="5"/>
        <v>42438</v>
      </c>
      <c r="B95" s="1">
        <f ca="1">DATE(RANDBETWEEN(1,2),RANDBETWEEN(1,12),RANDBETWEEN(1,31))+Tabela1[[#This Row],[Data de entrada]]</f>
        <v>43065</v>
      </c>
      <c r="C95" s="2">
        <f ca="1">Tabela1[[#This Row],[Data de saída]]-Tabela1[[#This Row],[Data de entrada]]</f>
        <v>627</v>
      </c>
      <c r="D95">
        <f t="shared" ca="1" si="6"/>
        <v>9163412</v>
      </c>
      <c r="E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5" s="3">
        <f t="shared" ca="1" si="7"/>
        <v>6570177</v>
      </c>
      <c r="G95" s="3">
        <f ca="1">Tabela1[[#This Row],[Valor]]/Tabela1[[#This Row],[Período (dias)]]</f>
        <v>10478.751196172248</v>
      </c>
      <c r="H95" s="3" t="str">
        <f t="shared" ca="1" si="8"/>
        <v>João Matias</v>
      </c>
      <c r="I95" t="str">
        <f t="shared" ca="1" si="9"/>
        <v/>
      </c>
    </row>
    <row r="96" spans="1:9" x14ac:dyDescent="0.3">
      <c r="A96" s="1">
        <f t="shared" ca="1" si="5"/>
        <v>40887</v>
      </c>
      <c r="B96" s="1">
        <f ca="1">DATE(RANDBETWEEN(1,2),RANDBETWEEN(1,12),RANDBETWEEN(1,31))+Tabela1[[#This Row],[Data de entrada]]</f>
        <v>41861</v>
      </c>
      <c r="C96" s="2">
        <f ca="1">Tabela1[[#This Row],[Data de saída]]-Tabela1[[#This Row],[Data de entrada]]</f>
        <v>974</v>
      </c>
      <c r="D96">
        <f t="shared" ca="1" si="6"/>
        <v>3885795</v>
      </c>
      <c r="E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6" s="3">
        <f t="shared" ca="1" si="7"/>
        <v>16384623</v>
      </c>
      <c r="G96" s="3">
        <f ca="1">Tabela1[[#This Row],[Valor]]/Tabela1[[#This Row],[Período (dias)]]</f>
        <v>16821.994866529774</v>
      </c>
      <c r="H96" s="3" t="str">
        <f t="shared" ca="1" si="8"/>
        <v>João Matias</v>
      </c>
      <c r="I96" t="str">
        <f t="shared" ca="1" si="9"/>
        <v>Problemas na Conclusão</v>
      </c>
    </row>
    <row r="97" spans="1:9" x14ac:dyDescent="0.3">
      <c r="A97" s="1">
        <f t="shared" ca="1" si="5"/>
        <v>44186</v>
      </c>
      <c r="B97" s="1">
        <f ca="1">DATE(RANDBETWEEN(1,2),RANDBETWEEN(1,12),RANDBETWEEN(1,31))+Tabela1[[#This Row],[Data de entrada]]</f>
        <v>44826</v>
      </c>
      <c r="C97" s="2">
        <f ca="1">Tabela1[[#This Row],[Data de saída]]-Tabela1[[#This Row],[Data de entrada]]</f>
        <v>640</v>
      </c>
      <c r="D97">
        <f t="shared" ca="1" si="6"/>
        <v>2977219</v>
      </c>
      <c r="E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7" s="3">
        <f t="shared" ca="1" si="7"/>
        <v>1436831</v>
      </c>
      <c r="G97" s="3">
        <f ca="1">Tabela1[[#This Row],[Valor]]/Tabela1[[#This Row],[Período (dias)]]</f>
        <v>2245.0484375000001</v>
      </c>
      <c r="H97" s="3" t="str">
        <f t="shared" ca="1" si="8"/>
        <v>Juliana Souza</v>
      </c>
      <c r="I97" t="str">
        <f t="shared" ca="1" si="9"/>
        <v>Problemas na Conclusão</v>
      </c>
    </row>
    <row r="98" spans="1:9" x14ac:dyDescent="0.3">
      <c r="A98" s="1">
        <f t="shared" ca="1" si="5"/>
        <v>41001</v>
      </c>
      <c r="B98" s="1">
        <f ca="1">DATE(RANDBETWEEN(1,2),RANDBETWEEN(1,12),RANDBETWEEN(1,31))+Tabela1[[#This Row],[Data de entrada]]</f>
        <v>41517</v>
      </c>
      <c r="C98" s="2">
        <f ca="1">Tabela1[[#This Row],[Data de saída]]-Tabela1[[#This Row],[Data de entrada]]</f>
        <v>516</v>
      </c>
      <c r="D98">
        <f t="shared" ca="1" si="6"/>
        <v>5225792</v>
      </c>
      <c r="E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8" s="3">
        <f t="shared" ca="1" si="7"/>
        <v>2015551</v>
      </c>
      <c r="G98" s="3">
        <f ca="1">Tabela1[[#This Row],[Valor]]/Tabela1[[#This Row],[Período (dias)]]</f>
        <v>3906.1065891472867</v>
      </c>
      <c r="H98" s="3" t="str">
        <f t="shared" ca="1" si="8"/>
        <v>João Matias</v>
      </c>
      <c r="I98" t="str">
        <f t="shared" ca="1" si="9"/>
        <v>Problemas na Conclusão</v>
      </c>
    </row>
    <row r="99" spans="1:9" x14ac:dyDescent="0.3">
      <c r="A99" s="1">
        <f t="shared" ca="1" si="5"/>
        <v>40367</v>
      </c>
      <c r="B99" s="1">
        <f ca="1">DATE(RANDBETWEEN(1,2),RANDBETWEEN(1,12),RANDBETWEEN(1,31))+Tabela1[[#This Row],[Data de entrada]]</f>
        <v>41199</v>
      </c>
      <c r="C99" s="2">
        <f ca="1">Tabela1[[#This Row],[Data de saída]]-Tabela1[[#This Row],[Data de entrada]]</f>
        <v>832</v>
      </c>
      <c r="D99">
        <f t="shared" ca="1" si="6"/>
        <v>3626989</v>
      </c>
      <c r="E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9" s="3">
        <f t="shared" ca="1" si="7"/>
        <v>647465</v>
      </c>
      <c r="G99" s="3">
        <f ca="1">Tabela1[[#This Row],[Valor]]/Tabela1[[#This Row],[Período (dias)]]</f>
        <v>778.203125</v>
      </c>
      <c r="H99" s="3" t="str">
        <f t="shared" ca="1" si="8"/>
        <v>João Matias</v>
      </c>
      <c r="I99" t="str">
        <f t="shared" ca="1" si="9"/>
        <v>Excedeu o Orçamento</v>
      </c>
    </row>
    <row r="100" spans="1:9" x14ac:dyDescent="0.3">
      <c r="A100" s="1">
        <f t="shared" ca="1" si="5"/>
        <v>40649</v>
      </c>
      <c r="B100" s="1">
        <f ca="1">DATE(RANDBETWEEN(1,2),RANDBETWEEN(1,12),RANDBETWEEN(1,31))+Tabela1[[#This Row],[Data de entrada]]</f>
        <v>41496</v>
      </c>
      <c r="C100" s="2">
        <f ca="1">Tabela1[[#This Row],[Data de saída]]-Tabela1[[#This Row],[Data de entrada]]</f>
        <v>847</v>
      </c>
      <c r="D100">
        <f t="shared" ca="1" si="6"/>
        <v>6708700</v>
      </c>
      <c r="E1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0" s="3">
        <f t="shared" ca="1" si="7"/>
        <v>6537371</v>
      </c>
      <c r="G100" s="3">
        <f ca="1">Tabela1[[#This Row],[Valor]]/Tabela1[[#This Row],[Período (dias)]]</f>
        <v>7718.265643447462</v>
      </c>
      <c r="H100" s="3" t="str">
        <f t="shared" ca="1" si="8"/>
        <v>Carlos Cerezo</v>
      </c>
      <c r="I100" t="str">
        <f t="shared" ca="1" si="9"/>
        <v/>
      </c>
    </row>
    <row r="101" spans="1:9" x14ac:dyDescent="0.3">
      <c r="A101" s="1">
        <f t="shared" ca="1" si="5"/>
        <v>40441</v>
      </c>
      <c r="B101" s="1">
        <f ca="1">DATE(RANDBETWEEN(1,2),RANDBETWEEN(1,12),RANDBETWEEN(1,31))+Tabela1[[#This Row],[Data de entrada]]</f>
        <v>41218</v>
      </c>
      <c r="C101" s="2">
        <f ca="1">Tabela1[[#This Row],[Data de saída]]-Tabela1[[#This Row],[Data de entrada]]</f>
        <v>777</v>
      </c>
      <c r="D101">
        <f t="shared" ca="1" si="6"/>
        <v>8502272</v>
      </c>
      <c r="E1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1" s="3">
        <f t="shared" ca="1" si="7"/>
        <v>5680809</v>
      </c>
      <c r="G101" s="3">
        <f ca="1">Tabela1[[#This Row],[Valor]]/Tabela1[[#This Row],[Período (dias)]]</f>
        <v>7311.2084942084939</v>
      </c>
      <c r="H101" s="3" t="str">
        <f t="shared" ca="1" si="8"/>
        <v>Juliana Souza</v>
      </c>
      <c r="I101" t="str">
        <f t="shared" ca="1" si="9"/>
        <v>Excedeu o Orçamento</v>
      </c>
    </row>
    <row r="102" spans="1:9" x14ac:dyDescent="0.3">
      <c r="A102" s="1">
        <f t="shared" ca="1" si="5"/>
        <v>42547</v>
      </c>
      <c r="B102" s="1">
        <f ca="1">DATE(RANDBETWEEN(1,2),RANDBETWEEN(1,12),RANDBETWEEN(1,31))+Tabela1[[#This Row],[Data de entrada]]</f>
        <v>43262</v>
      </c>
      <c r="C102" s="2">
        <f ca="1">Tabela1[[#This Row],[Data de saída]]-Tabela1[[#This Row],[Data de entrada]]</f>
        <v>715</v>
      </c>
      <c r="D102">
        <f t="shared" ca="1" si="6"/>
        <v>5936130</v>
      </c>
      <c r="E1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2" s="3">
        <f t="shared" ca="1" si="7"/>
        <v>17969891</v>
      </c>
      <c r="G102" s="3">
        <f ca="1">Tabela1[[#This Row],[Valor]]/Tabela1[[#This Row],[Período (dias)]]</f>
        <v>25132.714685314684</v>
      </c>
      <c r="H102" s="3" t="str">
        <f t="shared" ca="1" si="8"/>
        <v>Carlos Cerezo</v>
      </c>
      <c r="I102" t="str">
        <f t="shared" ca="1" si="9"/>
        <v>Problemas na Conclusão</v>
      </c>
    </row>
    <row r="103" spans="1:9" x14ac:dyDescent="0.3">
      <c r="A103" s="1">
        <f t="shared" ca="1" si="5"/>
        <v>36859</v>
      </c>
      <c r="B103" s="1">
        <f ca="1">DATE(RANDBETWEEN(1,2),RANDBETWEEN(1,12),RANDBETWEEN(1,31))+Tabela1[[#This Row],[Data de entrada]]</f>
        <v>37790</v>
      </c>
      <c r="C103" s="2">
        <f ca="1">Tabela1[[#This Row],[Data de saída]]-Tabela1[[#This Row],[Data de entrada]]</f>
        <v>931</v>
      </c>
      <c r="D103">
        <f t="shared" ca="1" si="6"/>
        <v>4859898</v>
      </c>
      <c r="E1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3" s="3">
        <f t="shared" ca="1" si="7"/>
        <v>4204718</v>
      </c>
      <c r="G103" s="3">
        <f ca="1">Tabela1[[#This Row],[Valor]]/Tabela1[[#This Row],[Período (dias)]]</f>
        <v>4516.3458646616546</v>
      </c>
      <c r="H103" s="3" t="str">
        <f t="shared" ca="1" si="8"/>
        <v>Juliana Souza</v>
      </c>
      <c r="I103" t="str">
        <f t="shared" ca="1" si="9"/>
        <v/>
      </c>
    </row>
    <row r="104" spans="1:9" x14ac:dyDescent="0.3">
      <c r="A104" s="1">
        <f t="shared" ca="1" si="5"/>
        <v>41579</v>
      </c>
      <c r="B104" s="1">
        <f ca="1">DATE(RANDBETWEEN(1,2),RANDBETWEEN(1,12),RANDBETWEEN(1,31))+Tabela1[[#This Row],[Data de entrada]]</f>
        <v>42481</v>
      </c>
      <c r="C104" s="2">
        <f ca="1">Tabela1[[#This Row],[Data de saída]]-Tabela1[[#This Row],[Data de entrada]]</f>
        <v>902</v>
      </c>
      <c r="D104">
        <f t="shared" ca="1" si="6"/>
        <v>9788267</v>
      </c>
      <c r="E1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4" s="3">
        <f t="shared" ca="1" si="7"/>
        <v>8535192</v>
      </c>
      <c r="G104" s="3">
        <f ca="1">Tabela1[[#This Row],[Valor]]/Tabela1[[#This Row],[Período (dias)]]</f>
        <v>9462.5188470066514</v>
      </c>
      <c r="H104" s="3" t="str">
        <f t="shared" ca="1" si="8"/>
        <v>João Matias</v>
      </c>
      <c r="I104" t="str">
        <f t="shared" ca="1" si="9"/>
        <v/>
      </c>
    </row>
    <row r="105" spans="1:9" x14ac:dyDescent="0.3">
      <c r="A105" s="1">
        <f t="shared" ca="1" si="5"/>
        <v>38632</v>
      </c>
      <c r="B105" s="1">
        <f ca="1">DATE(RANDBETWEEN(1,2),RANDBETWEEN(1,12),RANDBETWEEN(1,31))+Tabela1[[#This Row],[Data de entrada]]</f>
        <v>39653</v>
      </c>
      <c r="C105" s="2">
        <f ca="1">Tabela1[[#This Row],[Data de saída]]-Tabela1[[#This Row],[Data de entrada]]</f>
        <v>1021</v>
      </c>
      <c r="D105">
        <f t="shared" ca="1" si="6"/>
        <v>7563216</v>
      </c>
      <c r="E10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05" s="3">
        <f t="shared" ca="1" si="7"/>
        <v>8708346</v>
      </c>
      <c r="G105" s="3">
        <f ca="1">Tabela1[[#This Row],[Valor]]/Tabela1[[#This Row],[Período (dias)]]</f>
        <v>8529.2321253672872</v>
      </c>
      <c r="H105" s="3" t="str">
        <f t="shared" ca="1" si="8"/>
        <v>João Matias</v>
      </c>
      <c r="I105" t="str">
        <f t="shared" ca="1" si="9"/>
        <v>Problemas na Conclusão</v>
      </c>
    </row>
    <row r="106" spans="1:9" x14ac:dyDescent="0.3">
      <c r="A106" s="1">
        <f t="shared" ca="1" si="5"/>
        <v>40019</v>
      </c>
      <c r="B106" s="1">
        <f ca="1">DATE(RANDBETWEEN(1,2),RANDBETWEEN(1,12),RANDBETWEEN(1,31))+Tabela1[[#This Row],[Data de entrada]]</f>
        <v>41042</v>
      </c>
      <c r="C106" s="2">
        <f ca="1">Tabela1[[#This Row],[Data de saída]]-Tabela1[[#This Row],[Data de entrada]]</f>
        <v>1023</v>
      </c>
      <c r="D106">
        <f t="shared" ca="1" si="6"/>
        <v>4808343</v>
      </c>
      <c r="E10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06" s="3">
        <f t="shared" ca="1" si="7"/>
        <v>6124038</v>
      </c>
      <c r="G106" s="3">
        <f ca="1">Tabela1[[#This Row],[Valor]]/Tabela1[[#This Row],[Período (dias)]]</f>
        <v>5986.3519061583575</v>
      </c>
      <c r="H106" s="3" t="str">
        <f t="shared" ca="1" si="8"/>
        <v>João Matias</v>
      </c>
      <c r="I106" t="str">
        <f t="shared" ca="1" si="9"/>
        <v>Excedeu o Orçamento</v>
      </c>
    </row>
    <row r="107" spans="1:9" x14ac:dyDescent="0.3">
      <c r="A107" s="1">
        <f t="shared" ca="1" si="5"/>
        <v>44083</v>
      </c>
      <c r="B107" s="1">
        <f ca="1">DATE(RANDBETWEEN(1,2),RANDBETWEEN(1,12),RANDBETWEEN(1,31))+Tabela1[[#This Row],[Data de entrada]]</f>
        <v>44477</v>
      </c>
      <c r="C107" s="2">
        <f ca="1">Tabela1[[#This Row],[Data de saída]]-Tabela1[[#This Row],[Data de entrada]]</f>
        <v>394</v>
      </c>
      <c r="D107">
        <f t="shared" ca="1" si="6"/>
        <v>6922531</v>
      </c>
      <c r="E10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07" s="3">
        <f t="shared" ca="1" si="7"/>
        <v>13933852</v>
      </c>
      <c r="G107" s="3">
        <f ca="1">Tabela1[[#This Row],[Valor]]/Tabela1[[#This Row],[Período (dias)]]</f>
        <v>35365.10659898477</v>
      </c>
      <c r="H107" s="3" t="str">
        <f t="shared" ca="1" si="8"/>
        <v>João Matias</v>
      </c>
      <c r="I107" t="str">
        <f t="shared" ca="1" si="9"/>
        <v>Excedeu o Orçamento</v>
      </c>
    </row>
    <row r="108" spans="1:9" x14ac:dyDescent="0.3">
      <c r="A108" s="1">
        <f t="shared" ca="1" si="5"/>
        <v>42008</v>
      </c>
      <c r="B108" s="1">
        <f ca="1">DATE(RANDBETWEEN(1,2),RANDBETWEEN(1,12),RANDBETWEEN(1,31))+Tabela1[[#This Row],[Data de entrada]]</f>
        <v>42446</v>
      </c>
      <c r="C108" s="2">
        <f ca="1">Tabela1[[#This Row],[Data de saída]]-Tabela1[[#This Row],[Data de entrada]]</f>
        <v>438</v>
      </c>
      <c r="D108">
        <f t="shared" ca="1" si="6"/>
        <v>3565837</v>
      </c>
      <c r="E10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8" s="3">
        <f t="shared" ca="1" si="7"/>
        <v>14442092</v>
      </c>
      <c r="G108" s="3">
        <f ca="1">Tabela1[[#This Row],[Valor]]/Tabela1[[#This Row],[Período (dias)]]</f>
        <v>32972.812785388131</v>
      </c>
      <c r="H108" s="3" t="str">
        <f t="shared" ca="1" si="8"/>
        <v>João Matias</v>
      </c>
      <c r="I108" t="str">
        <f t="shared" ca="1" si="9"/>
        <v>Excedeu o Orçamento</v>
      </c>
    </row>
    <row r="109" spans="1:9" x14ac:dyDescent="0.3">
      <c r="A109" s="1">
        <f t="shared" ca="1" si="5"/>
        <v>39220</v>
      </c>
      <c r="B109" s="1">
        <f ca="1">DATE(RANDBETWEEN(1,2),RANDBETWEEN(1,12),RANDBETWEEN(1,31))+Tabela1[[#This Row],[Data de entrada]]</f>
        <v>39595</v>
      </c>
      <c r="C109" s="2">
        <f ca="1">Tabela1[[#This Row],[Data de saída]]-Tabela1[[#This Row],[Data de entrada]]</f>
        <v>375</v>
      </c>
      <c r="D109">
        <f t="shared" ca="1" si="6"/>
        <v>9661598</v>
      </c>
      <c r="E10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09" s="3">
        <f t="shared" ca="1" si="7"/>
        <v>13782639</v>
      </c>
      <c r="G109" s="3">
        <f ca="1">Tabela1[[#This Row],[Valor]]/Tabela1[[#This Row],[Período (dias)]]</f>
        <v>36753.703999999998</v>
      </c>
      <c r="H109" s="3" t="str">
        <f t="shared" ca="1" si="8"/>
        <v>Juliana Souza</v>
      </c>
      <c r="I109" t="str">
        <f t="shared" ca="1" si="9"/>
        <v/>
      </c>
    </row>
    <row r="110" spans="1:9" x14ac:dyDescent="0.3">
      <c r="A110" s="1">
        <f t="shared" ca="1" si="5"/>
        <v>37561</v>
      </c>
      <c r="B110" s="1">
        <f ca="1">DATE(RANDBETWEEN(1,2),RANDBETWEEN(1,12),RANDBETWEEN(1,31))+Tabela1[[#This Row],[Data de entrada]]</f>
        <v>38087</v>
      </c>
      <c r="C110" s="2">
        <f ca="1">Tabela1[[#This Row],[Data de saída]]-Tabela1[[#This Row],[Data de entrada]]</f>
        <v>526</v>
      </c>
      <c r="D110">
        <f t="shared" ca="1" si="6"/>
        <v>4750147</v>
      </c>
      <c r="E11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0" s="3">
        <f t="shared" ca="1" si="7"/>
        <v>10854534</v>
      </c>
      <c r="G110" s="3">
        <f ca="1">Tabela1[[#This Row],[Valor]]/Tabela1[[#This Row],[Período (dias)]]</f>
        <v>20635.996197718632</v>
      </c>
      <c r="H110" s="3" t="str">
        <f t="shared" ca="1" si="8"/>
        <v>João Matias</v>
      </c>
      <c r="I110" t="str">
        <f t="shared" ca="1" si="9"/>
        <v>Problemas na Conclusão</v>
      </c>
    </row>
    <row r="111" spans="1:9" x14ac:dyDescent="0.3">
      <c r="A111" s="1">
        <f t="shared" ca="1" si="5"/>
        <v>40936</v>
      </c>
      <c r="B111" s="1">
        <f ca="1">DATE(RANDBETWEEN(1,2),RANDBETWEEN(1,12),RANDBETWEEN(1,31))+Tabela1[[#This Row],[Data de entrada]]</f>
        <v>41922</v>
      </c>
      <c r="C111" s="2">
        <f ca="1">Tabela1[[#This Row],[Data de saída]]-Tabela1[[#This Row],[Data de entrada]]</f>
        <v>986</v>
      </c>
      <c r="D111">
        <f t="shared" ca="1" si="6"/>
        <v>2055992</v>
      </c>
      <c r="E1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1" s="3">
        <f t="shared" ca="1" si="7"/>
        <v>6393873</v>
      </c>
      <c r="G111" s="3">
        <f ca="1">Tabela1[[#This Row],[Valor]]/Tabela1[[#This Row],[Período (dias)]]</f>
        <v>6484.6582150101422</v>
      </c>
      <c r="H111" s="3" t="str">
        <f t="shared" ca="1" si="8"/>
        <v>João Matias</v>
      </c>
      <c r="I111" t="str">
        <f t="shared" ca="1" si="9"/>
        <v/>
      </c>
    </row>
    <row r="112" spans="1:9" x14ac:dyDescent="0.3">
      <c r="A112" s="1">
        <f t="shared" ca="1" si="5"/>
        <v>44734</v>
      </c>
      <c r="B112" s="1">
        <f ca="1">DATE(RANDBETWEEN(1,2),RANDBETWEEN(1,12),RANDBETWEEN(1,31))+Tabela1[[#This Row],[Data de entrada]]</f>
        <v>45115</v>
      </c>
      <c r="C112" s="2">
        <f ca="1">Tabela1[[#This Row],[Data de saída]]-Tabela1[[#This Row],[Data de entrada]]</f>
        <v>381</v>
      </c>
      <c r="D112">
        <f t="shared" ca="1" si="6"/>
        <v>3614274</v>
      </c>
      <c r="E11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12" s="3">
        <f t="shared" ca="1" si="7"/>
        <v>2448551</v>
      </c>
      <c r="G112" s="3">
        <f ca="1">Tabela1[[#This Row],[Valor]]/Tabela1[[#This Row],[Período (dias)]]</f>
        <v>6426.6430446194227</v>
      </c>
      <c r="H112" s="3" t="str">
        <f t="shared" ca="1" si="8"/>
        <v>João Matias</v>
      </c>
      <c r="I112" t="str">
        <f t="shared" ca="1" si="9"/>
        <v>Problemas na Conclusão</v>
      </c>
    </row>
    <row r="113" spans="1:9" x14ac:dyDescent="0.3">
      <c r="A113" s="1">
        <f t="shared" ca="1" si="5"/>
        <v>38517</v>
      </c>
      <c r="B113" s="1">
        <f ca="1">DATE(RANDBETWEEN(1,2),RANDBETWEEN(1,12),RANDBETWEEN(1,31))+Tabela1[[#This Row],[Data de entrada]]</f>
        <v>39445</v>
      </c>
      <c r="C113" s="2">
        <f ca="1">Tabela1[[#This Row],[Data de saída]]-Tabela1[[#This Row],[Data de entrada]]</f>
        <v>928</v>
      </c>
      <c r="D113">
        <f t="shared" ca="1" si="6"/>
        <v>2397985</v>
      </c>
      <c r="E1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3" s="3">
        <f t="shared" ca="1" si="7"/>
        <v>5916092</v>
      </c>
      <c r="G113" s="3">
        <f ca="1">Tabela1[[#This Row],[Valor]]/Tabela1[[#This Row],[Período (dias)]]</f>
        <v>6375.0991379310344</v>
      </c>
      <c r="H113" s="3" t="str">
        <f t="shared" ca="1" si="8"/>
        <v>Juliana Souza</v>
      </c>
      <c r="I113" t="str">
        <f t="shared" ca="1" si="9"/>
        <v/>
      </c>
    </row>
    <row r="114" spans="1:9" x14ac:dyDescent="0.3">
      <c r="A114" s="1">
        <f t="shared" ca="1" si="5"/>
        <v>44571</v>
      </c>
      <c r="B114" s="1">
        <f ca="1">DATE(RANDBETWEEN(1,2),RANDBETWEEN(1,12),RANDBETWEEN(1,31))+Tabela1[[#This Row],[Data de entrada]]</f>
        <v>45248</v>
      </c>
      <c r="C114" s="2">
        <f ca="1">Tabela1[[#This Row],[Data de saída]]-Tabela1[[#This Row],[Data de entrada]]</f>
        <v>677</v>
      </c>
      <c r="D114">
        <f t="shared" ca="1" si="6"/>
        <v>7481521</v>
      </c>
      <c r="E1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4" s="3">
        <f t="shared" ca="1" si="7"/>
        <v>19783280</v>
      </c>
      <c r="G114" s="3">
        <f ca="1">Tabela1[[#This Row],[Valor]]/Tabela1[[#This Row],[Período (dias)]]</f>
        <v>29221.979320531758</v>
      </c>
      <c r="H114" s="3" t="str">
        <f t="shared" ca="1" si="8"/>
        <v>Juliana Souza</v>
      </c>
      <c r="I114" t="str">
        <f t="shared" ca="1" si="9"/>
        <v/>
      </c>
    </row>
    <row r="115" spans="1:9" x14ac:dyDescent="0.3">
      <c r="A115" s="1">
        <f t="shared" ca="1" si="5"/>
        <v>42672</v>
      </c>
      <c r="B115" s="1">
        <f ca="1">DATE(RANDBETWEEN(1,2),RANDBETWEEN(1,12),RANDBETWEEN(1,31))+Tabela1[[#This Row],[Data de entrada]]</f>
        <v>43389</v>
      </c>
      <c r="C115" s="2">
        <f ca="1">Tabela1[[#This Row],[Data de saída]]-Tabela1[[#This Row],[Data de entrada]]</f>
        <v>717</v>
      </c>
      <c r="D115">
        <f t="shared" ca="1" si="6"/>
        <v>6898298</v>
      </c>
      <c r="E1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5" s="3">
        <f t="shared" ca="1" si="7"/>
        <v>5457447</v>
      </c>
      <c r="G115" s="3">
        <f ca="1">Tabela1[[#This Row],[Valor]]/Tabela1[[#This Row],[Período (dias)]]</f>
        <v>7611.5020920502093</v>
      </c>
      <c r="H115" s="3" t="str">
        <f t="shared" ca="1" si="8"/>
        <v>Juliana Souza</v>
      </c>
      <c r="I115" t="str">
        <f t="shared" ca="1" si="9"/>
        <v>Excedeu o Orçamento</v>
      </c>
    </row>
    <row r="116" spans="1:9" x14ac:dyDescent="0.3">
      <c r="A116" s="1">
        <f t="shared" ca="1" si="5"/>
        <v>42001</v>
      </c>
      <c r="B116" s="1">
        <f ca="1">DATE(RANDBETWEEN(1,2),RANDBETWEEN(1,12),RANDBETWEEN(1,31))+Tabela1[[#This Row],[Data de entrada]]</f>
        <v>42527</v>
      </c>
      <c r="C116" s="2">
        <f ca="1">Tabela1[[#This Row],[Data de saída]]-Tabela1[[#This Row],[Data de entrada]]</f>
        <v>526</v>
      </c>
      <c r="D116">
        <f t="shared" ca="1" si="6"/>
        <v>636825</v>
      </c>
      <c r="E1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6" s="3">
        <f t="shared" ca="1" si="7"/>
        <v>10504251</v>
      </c>
      <c r="G116" s="3">
        <f ca="1">Tabela1[[#This Row],[Valor]]/Tabela1[[#This Row],[Período (dias)]]</f>
        <v>19970.058935361216</v>
      </c>
      <c r="H116" s="3" t="str">
        <f t="shared" ca="1" si="8"/>
        <v>Juliana Souza</v>
      </c>
      <c r="I116" t="str">
        <f t="shared" ca="1" si="9"/>
        <v>Problemas na Conclusão</v>
      </c>
    </row>
    <row r="117" spans="1:9" x14ac:dyDescent="0.3">
      <c r="A117" s="1">
        <f t="shared" ca="1" si="5"/>
        <v>39414</v>
      </c>
      <c r="B117" s="1">
        <f ca="1">DATE(RANDBETWEEN(1,2),RANDBETWEEN(1,12),RANDBETWEEN(1,31))+Tabela1[[#This Row],[Data de entrada]]</f>
        <v>40276</v>
      </c>
      <c r="C117" s="2">
        <f ca="1">Tabela1[[#This Row],[Data de saída]]-Tabela1[[#This Row],[Data de entrada]]</f>
        <v>862</v>
      </c>
      <c r="D117">
        <f t="shared" ca="1" si="6"/>
        <v>4475475</v>
      </c>
      <c r="E1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7" s="3">
        <f t="shared" ca="1" si="7"/>
        <v>15436906</v>
      </c>
      <c r="G117" s="3">
        <f ca="1">Tabela1[[#This Row],[Valor]]/Tabela1[[#This Row],[Período (dias)]]</f>
        <v>17908.24361948956</v>
      </c>
      <c r="H117" s="3" t="str">
        <f t="shared" ca="1" si="8"/>
        <v>Juliana Souza</v>
      </c>
      <c r="I117" t="str">
        <f t="shared" ca="1" si="9"/>
        <v/>
      </c>
    </row>
    <row r="118" spans="1:9" x14ac:dyDescent="0.3">
      <c r="A118" s="1">
        <f t="shared" ca="1" si="5"/>
        <v>43606</v>
      </c>
      <c r="B118" s="1">
        <f ca="1">DATE(RANDBETWEEN(1,2),RANDBETWEEN(1,12),RANDBETWEEN(1,31))+Tabela1[[#This Row],[Data de entrada]]</f>
        <v>44618</v>
      </c>
      <c r="C118" s="2">
        <f ca="1">Tabela1[[#This Row],[Data de saída]]-Tabela1[[#This Row],[Data de entrada]]</f>
        <v>1012</v>
      </c>
      <c r="D118">
        <f t="shared" ca="1" si="6"/>
        <v>7172878</v>
      </c>
      <c r="E11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18" s="3">
        <f t="shared" ca="1" si="7"/>
        <v>10850937</v>
      </c>
      <c r="G118" s="3">
        <f ca="1">Tabela1[[#This Row],[Valor]]/Tabela1[[#This Row],[Período (dias)]]</f>
        <v>10722.26976284585</v>
      </c>
      <c r="H118" s="3" t="str">
        <f t="shared" ca="1" si="8"/>
        <v>João Matias</v>
      </c>
      <c r="I118" t="str">
        <f t="shared" ca="1" si="9"/>
        <v>Excedeu o Orçamento</v>
      </c>
    </row>
    <row r="119" spans="1:9" x14ac:dyDescent="0.3">
      <c r="A119" s="1">
        <f t="shared" ca="1" si="5"/>
        <v>42461</v>
      </c>
      <c r="B119" s="1">
        <f ca="1">DATE(RANDBETWEEN(1,2),RANDBETWEEN(1,12),RANDBETWEEN(1,31))+Tabela1[[#This Row],[Data de entrada]]</f>
        <v>43343</v>
      </c>
      <c r="C119" s="2">
        <f ca="1">Tabela1[[#This Row],[Data de saída]]-Tabela1[[#This Row],[Data de entrada]]</f>
        <v>882</v>
      </c>
      <c r="D119">
        <f t="shared" ca="1" si="6"/>
        <v>5994775</v>
      </c>
      <c r="E1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9" s="3">
        <f t="shared" ca="1" si="7"/>
        <v>16121891</v>
      </c>
      <c r="G119" s="3">
        <f ca="1">Tabela1[[#This Row],[Valor]]/Tabela1[[#This Row],[Período (dias)]]</f>
        <v>18278.787981859412</v>
      </c>
      <c r="H119" s="3" t="str">
        <f t="shared" ca="1" si="8"/>
        <v>Carlos Cerezo</v>
      </c>
      <c r="I119" t="str">
        <f t="shared" ca="1" si="9"/>
        <v>Excedeu o Orçamento</v>
      </c>
    </row>
    <row r="120" spans="1:9" x14ac:dyDescent="0.3">
      <c r="A120" s="1">
        <f t="shared" ca="1" si="5"/>
        <v>37483</v>
      </c>
      <c r="B120" s="1">
        <f ca="1">DATE(RANDBETWEEN(1,2),RANDBETWEEN(1,12),RANDBETWEEN(1,31))+Tabela1[[#This Row],[Data de entrada]]</f>
        <v>38154</v>
      </c>
      <c r="C120" s="2">
        <f ca="1">Tabela1[[#This Row],[Data de saída]]-Tabela1[[#This Row],[Data de entrada]]</f>
        <v>671</v>
      </c>
      <c r="D120">
        <f t="shared" ca="1" si="6"/>
        <v>2653705</v>
      </c>
      <c r="E1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0" s="3">
        <f t="shared" ca="1" si="7"/>
        <v>10377494</v>
      </c>
      <c r="G120" s="3">
        <f ca="1">Tabela1[[#This Row],[Valor]]/Tabela1[[#This Row],[Período (dias)]]</f>
        <v>15465.713859910582</v>
      </c>
      <c r="H120" s="3" t="str">
        <f t="shared" ca="1" si="8"/>
        <v>João Matias</v>
      </c>
      <c r="I120" t="str">
        <f t="shared" ca="1" si="9"/>
        <v/>
      </c>
    </row>
    <row r="121" spans="1:9" x14ac:dyDescent="0.3">
      <c r="A121" s="1">
        <f t="shared" ca="1" si="5"/>
        <v>38098</v>
      </c>
      <c r="B121" s="1">
        <f ca="1">DATE(RANDBETWEEN(1,2),RANDBETWEEN(1,12),RANDBETWEEN(1,31))+Tabela1[[#This Row],[Data de entrada]]</f>
        <v>38585</v>
      </c>
      <c r="C121" s="2">
        <f ca="1">Tabela1[[#This Row],[Data de saída]]-Tabela1[[#This Row],[Data de entrada]]</f>
        <v>487</v>
      </c>
      <c r="D121">
        <f t="shared" ca="1" si="6"/>
        <v>4548736</v>
      </c>
      <c r="E1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1" s="3">
        <f t="shared" ca="1" si="7"/>
        <v>14822631</v>
      </c>
      <c r="G121" s="3">
        <f ca="1">Tabela1[[#This Row],[Valor]]/Tabela1[[#This Row],[Período (dias)]]</f>
        <v>30436.613963039013</v>
      </c>
      <c r="H121" s="3" t="str">
        <f t="shared" ca="1" si="8"/>
        <v>João Matias</v>
      </c>
      <c r="I121" t="str">
        <f t="shared" ca="1" si="9"/>
        <v>Problemas na Conclusão</v>
      </c>
    </row>
    <row r="122" spans="1:9" x14ac:dyDescent="0.3">
      <c r="A122" s="1">
        <f t="shared" ca="1" si="5"/>
        <v>40971</v>
      </c>
      <c r="B122" s="1">
        <f ca="1">DATE(RANDBETWEEN(1,2),RANDBETWEEN(1,12),RANDBETWEEN(1,31))+Tabela1[[#This Row],[Data de entrada]]</f>
        <v>41925</v>
      </c>
      <c r="C122" s="2">
        <f ca="1">Tabela1[[#This Row],[Data de saída]]-Tabela1[[#This Row],[Data de entrada]]</f>
        <v>954</v>
      </c>
      <c r="D122">
        <f t="shared" ca="1" si="6"/>
        <v>709786</v>
      </c>
      <c r="E1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2" s="3">
        <f t="shared" ca="1" si="7"/>
        <v>18908902</v>
      </c>
      <c r="G122" s="3">
        <f ca="1">Tabela1[[#This Row],[Valor]]/Tabela1[[#This Row],[Período (dias)]]</f>
        <v>19820.651991614257</v>
      </c>
      <c r="H122" s="3" t="str">
        <f t="shared" ca="1" si="8"/>
        <v>João Matias</v>
      </c>
      <c r="I122" t="str">
        <f t="shared" ca="1" si="9"/>
        <v/>
      </c>
    </row>
    <row r="123" spans="1:9" x14ac:dyDescent="0.3">
      <c r="A123" s="1">
        <f t="shared" ca="1" si="5"/>
        <v>39175</v>
      </c>
      <c r="B123" s="1">
        <f ca="1">DATE(RANDBETWEEN(1,2),RANDBETWEEN(1,12),RANDBETWEEN(1,31))+Tabela1[[#This Row],[Data de entrada]]</f>
        <v>39891</v>
      </c>
      <c r="C123" s="2">
        <f ca="1">Tabela1[[#This Row],[Data de saída]]-Tabela1[[#This Row],[Data de entrada]]</f>
        <v>716</v>
      </c>
      <c r="D123">
        <f t="shared" ca="1" si="6"/>
        <v>8696319</v>
      </c>
      <c r="E1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3" s="3">
        <f t="shared" ca="1" si="7"/>
        <v>421543</v>
      </c>
      <c r="G123" s="3">
        <f ca="1">Tabela1[[#This Row],[Valor]]/Tabela1[[#This Row],[Período (dias)]]</f>
        <v>588.74720670391059</v>
      </c>
      <c r="H123" s="3" t="str">
        <f t="shared" ca="1" si="8"/>
        <v>Juliana Souza</v>
      </c>
      <c r="I123" t="str">
        <f t="shared" ca="1" si="9"/>
        <v>Problemas na Conclusão</v>
      </c>
    </row>
    <row r="124" spans="1:9" x14ac:dyDescent="0.3">
      <c r="A124" s="1">
        <f t="shared" ca="1" si="5"/>
        <v>36578</v>
      </c>
      <c r="B124" s="1">
        <f ca="1">DATE(RANDBETWEEN(1,2),RANDBETWEEN(1,12),RANDBETWEEN(1,31))+Tabela1[[#This Row],[Data de entrada]]</f>
        <v>37469</v>
      </c>
      <c r="C124" s="2">
        <f ca="1">Tabela1[[#This Row],[Data de saída]]-Tabela1[[#This Row],[Data de entrada]]</f>
        <v>891</v>
      </c>
      <c r="D124">
        <f t="shared" ca="1" si="6"/>
        <v>3916959</v>
      </c>
      <c r="E1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4" s="3">
        <f t="shared" ca="1" si="7"/>
        <v>568143</v>
      </c>
      <c r="G124" s="3">
        <f ca="1">Tabela1[[#This Row],[Valor]]/Tabela1[[#This Row],[Período (dias)]]</f>
        <v>637.64646464646466</v>
      </c>
      <c r="H124" s="3" t="str">
        <f t="shared" ca="1" si="8"/>
        <v>João Matias</v>
      </c>
      <c r="I124" t="str">
        <f t="shared" ca="1" si="9"/>
        <v/>
      </c>
    </row>
    <row r="125" spans="1:9" x14ac:dyDescent="0.3">
      <c r="A125" s="1">
        <f t="shared" ca="1" si="5"/>
        <v>42727</v>
      </c>
      <c r="B125" s="1">
        <f ca="1">DATE(RANDBETWEEN(1,2),RANDBETWEEN(1,12),RANDBETWEEN(1,31))+Tabela1[[#This Row],[Data de entrada]]</f>
        <v>43173</v>
      </c>
      <c r="C125" s="2">
        <f ca="1">Tabela1[[#This Row],[Data de saída]]-Tabela1[[#This Row],[Data de entrada]]</f>
        <v>446</v>
      </c>
      <c r="D125">
        <f t="shared" ca="1" si="6"/>
        <v>3631088</v>
      </c>
      <c r="E12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5" s="3">
        <f t="shared" ca="1" si="7"/>
        <v>19650171</v>
      </c>
      <c r="G125" s="3">
        <f ca="1">Tabela1[[#This Row],[Valor]]/Tabela1[[#This Row],[Período (dias)]]</f>
        <v>44058.679372197308</v>
      </c>
      <c r="H125" s="3" t="str">
        <f t="shared" ca="1" si="8"/>
        <v>João Matias</v>
      </c>
      <c r="I125" t="str">
        <f t="shared" ca="1" si="9"/>
        <v>Problemas na Conclusão</v>
      </c>
    </row>
    <row r="126" spans="1:9" x14ac:dyDescent="0.3">
      <c r="A126" s="1">
        <f t="shared" ca="1" si="5"/>
        <v>37863</v>
      </c>
      <c r="B126" s="1">
        <f ca="1">DATE(RANDBETWEEN(1,2),RANDBETWEEN(1,12),RANDBETWEEN(1,31))+Tabela1[[#This Row],[Data de entrada]]</f>
        <v>38441</v>
      </c>
      <c r="C126" s="2">
        <f ca="1">Tabela1[[#This Row],[Data de saída]]-Tabela1[[#This Row],[Data de entrada]]</f>
        <v>578</v>
      </c>
      <c r="D126">
        <f t="shared" ca="1" si="6"/>
        <v>4381534</v>
      </c>
      <c r="E1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6" s="3">
        <f t="shared" ca="1" si="7"/>
        <v>4065863</v>
      </c>
      <c r="G126" s="3">
        <f ca="1">Tabela1[[#This Row],[Valor]]/Tabela1[[#This Row],[Período (dias)]]</f>
        <v>7034.3650519031144</v>
      </c>
      <c r="H126" s="3" t="str">
        <f t="shared" ca="1" si="8"/>
        <v>Juliana Souza</v>
      </c>
      <c r="I126" t="str">
        <f t="shared" ca="1" si="9"/>
        <v/>
      </c>
    </row>
    <row r="127" spans="1:9" x14ac:dyDescent="0.3">
      <c r="A127" s="1">
        <f t="shared" ca="1" si="5"/>
        <v>41765</v>
      </c>
      <c r="B127" s="1">
        <f ca="1">DATE(RANDBETWEEN(1,2),RANDBETWEEN(1,12),RANDBETWEEN(1,31))+Tabela1[[#This Row],[Data de entrada]]</f>
        <v>42171</v>
      </c>
      <c r="C127" s="2">
        <f ca="1">Tabela1[[#This Row],[Data de saída]]-Tabela1[[#This Row],[Data de entrada]]</f>
        <v>406</v>
      </c>
      <c r="D127">
        <f t="shared" ca="1" si="6"/>
        <v>5386625</v>
      </c>
      <c r="E1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7" s="3">
        <f t="shared" ca="1" si="7"/>
        <v>9143071</v>
      </c>
      <c r="G127" s="3">
        <f ca="1">Tabela1[[#This Row],[Valor]]/Tabela1[[#This Row],[Período (dias)]]</f>
        <v>22519.879310344826</v>
      </c>
      <c r="H127" s="3" t="str">
        <f t="shared" ca="1" si="8"/>
        <v>João Matias</v>
      </c>
      <c r="I127" t="str">
        <f t="shared" ca="1" si="9"/>
        <v>Excedeu o Orçamento</v>
      </c>
    </row>
    <row r="128" spans="1:9" x14ac:dyDescent="0.3">
      <c r="A128" s="1">
        <f t="shared" ca="1" si="5"/>
        <v>44828</v>
      </c>
      <c r="B128" s="1">
        <f ca="1">DATE(RANDBETWEEN(1,2),RANDBETWEEN(1,12),RANDBETWEEN(1,31))+Tabela1[[#This Row],[Data de entrada]]</f>
        <v>45306</v>
      </c>
      <c r="C128" s="2">
        <f ca="1">Tabela1[[#This Row],[Data de saída]]-Tabela1[[#This Row],[Data de entrada]]</f>
        <v>478</v>
      </c>
      <c r="D128">
        <f t="shared" ca="1" si="6"/>
        <v>8575792</v>
      </c>
      <c r="E1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8" s="3">
        <f t="shared" ca="1" si="7"/>
        <v>16317601</v>
      </c>
      <c r="G128" s="3">
        <f ca="1">Tabela1[[#This Row],[Valor]]/Tabela1[[#This Row],[Período (dias)]]</f>
        <v>34137.24058577406</v>
      </c>
      <c r="H128" s="3" t="str">
        <f t="shared" ca="1" si="8"/>
        <v>João Matias</v>
      </c>
      <c r="I128" t="str">
        <f t="shared" ca="1" si="9"/>
        <v>Excedeu o Orçamento</v>
      </c>
    </row>
    <row r="129" spans="1:9" x14ac:dyDescent="0.3">
      <c r="A129" s="1">
        <f t="shared" ca="1" si="5"/>
        <v>39566</v>
      </c>
      <c r="B129" s="1">
        <f ca="1">DATE(RANDBETWEEN(1,2),RANDBETWEEN(1,12),RANDBETWEEN(1,31))+Tabela1[[#This Row],[Data de entrada]]</f>
        <v>40343</v>
      </c>
      <c r="C129" s="2">
        <f ca="1">Tabela1[[#This Row],[Data de saída]]-Tabela1[[#This Row],[Data de entrada]]</f>
        <v>777</v>
      </c>
      <c r="D129">
        <f t="shared" ca="1" si="6"/>
        <v>2000139</v>
      </c>
      <c r="E1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9" s="3">
        <f t="shared" ca="1" si="7"/>
        <v>2282325</v>
      </c>
      <c r="G129" s="3">
        <f ca="1">Tabela1[[#This Row],[Valor]]/Tabela1[[#This Row],[Período (dias)]]</f>
        <v>2937.3552123552122</v>
      </c>
      <c r="H129" s="3" t="str">
        <f t="shared" ca="1" si="8"/>
        <v>Juliana Souza</v>
      </c>
      <c r="I129" t="str">
        <f t="shared" ca="1" si="9"/>
        <v>Problemas na Conclusão</v>
      </c>
    </row>
    <row r="130" spans="1:9" x14ac:dyDescent="0.3">
      <c r="A130" s="1">
        <f t="shared" ref="A130:A193" ca="1" si="10">DATE(RANDBETWEEN(2000,2024),RANDBETWEEN(1,12),RANDBETWEEN(1,31))</f>
        <v>43131</v>
      </c>
      <c r="B130" s="1">
        <f ca="1">DATE(RANDBETWEEN(1,2),RANDBETWEEN(1,12),RANDBETWEEN(1,31))+Tabela1[[#This Row],[Data de entrada]]</f>
        <v>43626</v>
      </c>
      <c r="C130" s="2">
        <f ca="1">Tabela1[[#This Row],[Data de saída]]-Tabela1[[#This Row],[Data de entrada]]</f>
        <v>495</v>
      </c>
      <c r="D130">
        <f t="shared" ref="D130:D193" ca="1" si="11">RANDBETWEEN(1,10000000)</f>
        <v>9641188</v>
      </c>
      <c r="E1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0" s="3">
        <f t="shared" ref="F130:F193" ca="1" si="12">RANDBETWEEN(1,20000000)</f>
        <v>16501384</v>
      </c>
      <c r="G130" s="3">
        <f ca="1">Tabela1[[#This Row],[Valor]]/Tabela1[[#This Row],[Período (dias)]]</f>
        <v>33336.12929292929</v>
      </c>
      <c r="H130" s="3" t="str">
        <f t="shared" ref="H130:H193" ca="1" si="13">IF(RANDBETWEEN(1,2)=1,"João Matias",IF(RANDBETWEEN(1,2)=1,"Carlos Cerezo","Juliana Souza"))</f>
        <v>Carlos Cerezo</v>
      </c>
      <c r="I130" t="str">
        <f t="shared" ref="I130:I193" ca="1" si="14">IF(RANDBETWEEN(1,2)=1,"",IF(RANDBETWEEN(1,2)=1,"Excedeu o Orçamento","Problemas na Conclusão"))</f>
        <v>Excedeu o Orçamento</v>
      </c>
    </row>
    <row r="131" spans="1:9" x14ac:dyDescent="0.3">
      <c r="A131" s="1">
        <f t="shared" ca="1" si="10"/>
        <v>37120</v>
      </c>
      <c r="B131" s="1">
        <f ca="1">DATE(RANDBETWEEN(1,2),RANDBETWEEN(1,12),RANDBETWEEN(1,31))+Tabela1[[#This Row],[Data de entrada]]</f>
        <v>37815</v>
      </c>
      <c r="C131" s="2">
        <f ca="1">Tabela1[[#This Row],[Data de saída]]-Tabela1[[#This Row],[Data de entrada]]</f>
        <v>695</v>
      </c>
      <c r="D131">
        <f t="shared" ca="1" si="11"/>
        <v>3280572</v>
      </c>
      <c r="E1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1" s="3">
        <f t="shared" ca="1" si="12"/>
        <v>3899516</v>
      </c>
      <c r="G131" s="3">
        <f ca="1">Tabela1[[#This Row],[Valor]]/Tabela1[[#This Row],[Período (dias)]]</f>
        <v>5610.8143884892088</v>
      </c>
      <c r="H131" s="3" t="str">
        <f t="shared" ca="1" si="13"/>
        <v>Juliana Souza</v>
      </c>
      <c r="I131" t="str">
        <f t="shared" ca="1" si="14"/>
        <v>Excedeu o Orçamento</v>
      </c>
    </row>
    <row r="132" spans="1:9" x14ac:dyDescent="0.3">
      <c r="A132" s="1">
        <f t="shared" ca="1" si="10"/>
        <v>36830</v>
      </c>
      <c r="B132" s="1">
        <f ca="1">DATE(RANDBETWEEN(1,2),RANDBETWEEN(1,12),RANDBETWEEN(1,31))+Tabela1[[#This Row],[Data de entrada]]</f>
        <v>37234</v>
      </c>
      <c r="C132" s="2">
        <f ca="1">Tabela1[[#This Row],[Data de saída]]-Tabela1[[#This Row],[Data de entrada]]</f>
        <v>404</v>
      </c>
      <c r="D132">
        <f t="shared" ca="1" si="11"/>
        <v>643688</v>
      </c>
      <c r="E1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2" s="3">
        <f t="shared" ca="1" si="12"/>
        <v>12509556</v>
      </c>
      <c r="G132" s="3">
        <f ca="1">Tabela1[[#This Row],[Valor]]/Tabela1[[#This Row],[Período (dias)]]</f>
        <v>30964.247524752474</v>
      </c>
      <c r="H132" s="3" t="str">
        <f t="shared" ca="1" si="13"/>
        <v>João Matias</v>
      </c>
      <c r="I132" t="str">
        <f t="shared" ca="1" si="14"/>
        <v/>
      </c>
    </row>
    <row r="133" spans="1:9" x14ac:dyDescent="0.3">
      <c r="A133" s="1">
        <f t="shared" ca="1" si="10"/>
        <v>42698</v>
      </c>
      <c r="B133" s="1">
        <f ca="1">DATE(RANDBETWEEN(1,2),RANDBETWEEN(1,12),RANDBETWEEN(1,31))+Tabela1[[#This Row],[Data de entrada]]</f>
        <v>43714</v>
      </c>
      <c r="C133" s="2">
        <f ca="1">Tabela1[[#This Row],[Data de saída]]-Tabela1[[#This Row],[Data de entrada]]</f>
        <v>1016</v>
      </c>
      <c r="D133">
        <f t="shared" ca="1" si="11"/>
        <v>7032193</v>
      </c>
      <c r="E13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3" s="3">
        <f t="shared" ca="1" si="12"/>
        <v>1396711</v>
      </c>
      <c r="G133" s="3">
        <f ca="1">Tabela1[[#This Row],[Valor]]/Tabela1[[#This Row],[Período (dias)]]</f>
        <v>1374.7155511811025</v>
      </c>
      <c r="H133" s="3" t="str">
        <f t="shared" ca="1" si="13"/>
        <v>João Matias</v>
      </c>
      <c r="I133" t="str">
        <f t="shared" ca="1" si="14"/>
        <v>Excedeu o Orçamento</v>
      </c>
    </row>
    <row r="134" spans="1:9" x14ac:dyDescent="0.3">
      <c r="A134" s="1">
        <f t="shared" ca="1" si="10"/>
        <v>45425</v>
      </c>
      <c r="B134" s="1">
        <f ca="1">DATE(RANDBETWEEN(1,2),RANDBETWEEN(1,12),RANDBETWEEN(1,31))+Tabela1[[#This Row],[Data de entrada]]</f>
        <v>46268</v>
      </c>
      <c r="C134" s="2">
        <f ca="1">Tabela1[[#This Row],[Data de saída]]-Tabela1[[#This Row],[Data de entrada]]</f>
        <v>843</v>
      </c>
      <c r="D134">
        <f t="shared" ca="1" si="11"/>
        <v>1696975</v>
      </c>
      <c r="E1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4" s="3">
        <f t="shared" ca="1" si="12"/>
        <v>9379827</v>
      </c>
      <c r="G134" s="3">
        <f ca="1">Tabela1[[#This Row],[Valor]]/Tabela1[[#This Row],[Período (dias)]]</f>
        <v>11126.722419928825</v>
      </c>
      <c r="H134" s="3" t="str">
        <f t="shared" ca="1" si="13"/>
        <v>João Matias</v>
      </c>
      <c r="I134" t="str">
        <f t="shared" ca="1" si="14"/>
        <v>Problemas na Conclusão</v>
      </c>
    </row>
    <row r="135" spans="1:9" x14ac:dyDescent="0.3">
      <c r="A135" s="1">
        <f t="shared" ca="1" si="10"/>
        <v>41856</v>
      </c>
      <c r="B135" s="1">
        <f ca="1">DATE(RANDBETWEEN(1,2),RANDBETWEEN(1,12),RANDBETWEEN(1,31))+Tabela1[[#This Row],[Data de entrada]]</f>
        <v>42947</v>
      </c>
      <c r="C135" s="2">
        <f ca="1">Tabela1[[#This Row],[Data de saída]]-Tabela1[[#This Row],[Data de entrada]]</f>
        <v>1091</v>
      </c>
      <c r="D135">
        <f t="shared" ca="1" si="11"/>
        <v>9599806</v>
      </c>
      <c r="E13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5" s="3">
        <f t="shared" ca="1" si="12"/>
        <v>19295074</v>
      </c>
      <c r="G135" s="3">
        <f ca="1">Tabela1[[#This Row],[Valor]]/Tabela1[[#This Row],[Período (dias)]]</f>
        <v>17685.677360219983</v>
      </c>
      <c r="H135" s="3" t="str">
        <f t="shared" ca="1" si="13"/>
        <v>Carlos Cerezo</v>
      </c>
      <c r="I135" t="str">
        <f t="shared" ca="1" si="14"/>
        <v/>
      </c>
    </row>
    <row r="136" spans="1:9" x14ac:dyDescent="0.3">
      <c r="A136" s="1">
        <f t="shared" ca="1" si="10"/>
        <v>40434</v>
      </c>
      <c r="B136" s="1">
        <f ca="1">DATE(RANDBETWEEN(1,2),RANDBETWEEN(1,12),RANDBETWEEN(1,31))+Tabela1[[#This Row],[Data de entrada]]</f>
        <v>41119</v>
      </c>
      <c r="C136" s="2">
        <f ca="1">Tabela1[[#This Row],[Data de saída]]-Tabela1[[#This Row],[Data de entrada]]</f>
        <v>685</v>
      </c>
      <c r="D136">
        <f t="shared" ca="1" si="11"/>
        <v>8289367</v>
      </c>
      <c r="E1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6" s="3">
        <f t="shared" ca="1" si="12"/>
        <v>5266043</v>
      </c>
      <c r="G136" s="3">
        <f ca="1">Tabela1[[#This Row],[Valor]]/Tabela1[[#This Row],[Período (dias)]]</f>
        <v>7687.65401459854</v>
      </c>
      <c r="H136" s="3" t="str">
        <f t="shared" ca="1" si="13"/>
        <v>João Matias</v>
      </c>
      <c r="I136" t="str">
        <f t="shared" ca="1" si="14"/>
        <v/>
      </c>
    </row>
    <row r="137" spans="1:9" x14ac:dyDescent="0.3">
      <c r="A137" s="1">
        <f t="shared" ca="1" si="10"/>
        <v>42258</v>
      </c>
      <c r="B137" s="1">
        <f ca="1">DATE(RANDBETWEEN(1,2),RANDBETWEEN(1,12),RANDBETWEEN(1,31))+Tabela1[[#This Row],[Data de entrada]]</f>
        <v>43281</v>
      </c>
      <c r="C137" s="2">
        <f ca="1">Tabela1[[#This Row],[Data de saída]]-Tabela1[[#This Row],[Data de entrada]]</f>
        <v>1023</v>
      </c>
      <c r="D137">
        <f t="shared" ca="1" si="11"/>
        <v>9104827</v>
      </c>
      <c r="E13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7" s="3">
        <f t="shared" ca="1" si="12"/>
        <v>4889768</v>
      </c>
      <c r="G137" s="3">
        <f ca="1">Tabela1[[#This Row],[Valor]]/Tabela1[[#This Row],[Período (dias)]]</f>
        <v>4779.8318670576737</v>
      </c>
      <c r="H137" s="3" t="str">
        <f t="shared" ca="1" si="13"/>
        <v>João Matias</v>
      </c>
      <c r="I137" t="str">
        <f t="shared" ca="1" si="14"/>
        <v/>
      </c>
    </row>
    <row r="138" spans="1:9" x14ac:dyDescent="0.3">
      <c r="A138" s="1">
        <f t="shared" ca="1" si="10"/>
        <v>43493</v>
      </c>
      <c r="B138" s="1">
        <f ca="1">DATE(RANDBETWEEN(1,2),RANDBETWEEN(1,12),RANDBETWEEN(1,31))+Tabela1[[#This Row],[Data de entrada]]</f>
        <v>44562</v>
      </c>
      <c r="C138" s="2">
        <f ca="1">Tabela1[[#This Row],[Data de saída]]-Tabela1[[#This Row],[Data de entrada]]</f>
        <v>1069</v>
      </c>
      <c r="D138">
        <f t="shared" ca="1" si="11"/>
        <v>5626979</v>
      </c>
      <c r="E13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8" s="3">
        <f t="shared" ca="1" si="12"/>
        <v>14851440</v>
      </c>
      <c r="G138" s="3">
        <f ca="1">Tabela1[[#This Row],[Valor]]/Tabela1[[#This Row],[Período (dias)]]</f>
        <v>13892.834424695977</v>
      </c>
      <c r="H138" s="3" t="str">
        <f t="shared" ca="1" si="13"/>
        <v>João Matias</v>
      </c>
      <c r="I138" t="str">
        <f t="shared" ca="1" si="14"/>
        <v>Problemas na Conclusão</v>
      </c>
    </row>
    <row r="139" spans="1:9" x14ac:dyDescent="0.3">
      <c r="A139" s="1">
        <f t="shared" ca="1" si="10"/>
        <v>37071</v>
      </c>
      <c r="B139" s="1">
        <f ca="1">DATE(RANDBETWEEN(1,2),RANDBETWEEN(1,12),RANDBETWEEN(1,31))+Tabela1[[#This Row],[Data de entrada]]</f>
        <v>37872</v>
      </c>
      <c r="C139" s="2">
        <f ca="1">Tabela1[[#This Row],[Data de saída]]-Tabela1[[#This Row],[Data de entrada]]</f>
        <v>801</v>
      </c>
      <c r="D139">
        <f t="shared" ca="1" si="11"/>
        <v>1863432</v>
      </c>
      <c r="E1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9" s="3">
        <f t="shared" ca="1" si="12"/>
        <v>16279894</v>
      </c>
      <c r="G139" s="3">
        <f ca="1">Tabela1[[#This Row],[Valor]]/Tabela1[[#This Row],[Período (dias)]]</f>
        <v>20324.461922596754</v>
      </c>
      <c r="H139" s="3" t="str">
        <f t="shared" ca="1" si="13"/>
        <v>Juliana Souza</v>
      </c>
      <c r="I139" t="str">
        <f t="shared" ca="1" si="14"/>
        <v/>
      </c>
    </row>
    <row r="140" spans="1:9" x14ac:dyDescent="0.3">
      <c r="A140" s="1">
        <f t="shared" ca="1" si="10"/>
        <v>39153</v>
      </c>
      <c r="B140" s="1">
        <f ca="1">DATE(RANDBETWEEN(1,2),RANDBETWEEN(1,12),RANDBETWEEN(1,31))+Tabela1[[#This Row],[Data de entrada]]</f>
        <v>40100</v>
      </c>
      <c r="C140" s="2">
        <f ca="1">Tabela1[[#This Row],[Data de saída]]-Tabela1[[#This Row],[Data de entrada]]</f>
        <v>947</v>
      </c>
      <c r="D140">
        <f t="shared" ca="1" si="11"/>
        <v>3299773</v>
      </c>
      <c r="E1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0" s="3">
        <f t="shared" ca="1" si="12"/>
        <v>13777643</v>
      </c>
      <c r="G140" s="3">
        <f ca="1">Tabela1[[#This Row],[Valor]]/Tabela1[[#This Row],[Período (dias)]]</f>
        <v>14548.725448785639</v>
      </c>
      <c r="H140" s="3" t="str">
        <f t="shared" ca="1" si="13"/>
        <v>João Matias</v>
      </c>
      <c r="I140" t="str">
        <f t="shared" ca="1" si="14"/>
        <v/>
      </c>
    </row>
    <row r="141" spans="1:9" x14ac:dyDescent="0.3">
      <c r="A141" s="1">
        <f t="shared" ca="1" si="10"/>
        <v>43714</v>
      </c>
      <c r="B141" s="1">
        <f ca="1">DATE(RANDBETWEEN(1,2),RANDBETWEEN(1,12),RANDBETWEEN(1,31))+Tabela1[[#This Row],[Data de entrada]]</f>
        <v>44213</v>
      </c>
      <c r="C141" s="2">
        <f ca="1">Tabela1[[#This Row],[Data de saída]]-Tabela1[[#This Row],[Data de entrada]]</f>
        <v>499</v>
      </c>
      <c r="D141">
        <f t="shared" ca="1" si="11"/>
        <v>1150566</v>
      </c>
      <c r="E1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1" s="3">
        <f t="shared" ca="1" si="12"/>
        <v>3431930</v>
      </c>
      <c r="G141" s="3">
        <f ca="1">Tabela1[[#This Row],[Valor]]/Tabela1[[#This Row],[Período (dias)]]</f>
        <v>6877.6152304609222</v>
      </c>
      <c r="H141" s="3" t="str">
        <f t="shared" ca="1" si="13"/>
        <v>João Matias</v>
      </c>
      <c r="I141" t="str">
        <f t="shared" ca="1" si="14"/>
        <v>Problemas na Conclusão</v>
      </c>
    </row>
    <row r="142" spans="1:9" x14ac:dyDescent="0.3">
      <c r="A142" s="1">
        <f t="shared" ca="1" si="10"/>
        <v>36663</v>
      </c>
      <c r="B142" s="1">
        <f ca="1">DATE(RANDBETWEEN(1,2),RANDBETWEEN(1,12),RANDBETWEEN(1,31))+Tabela1[[#This Row],[Data de entrada]]</f>
        <v>37250</v>
      </c>
      <c r="C142" s="2">
        <f ca="1">Tabela1[[#This Row],[Data de saída]]-Tabela1[[#This Row],[Data de entrada]]</f>
        <v>587</v>
      </c>
      <c r="D142">
        <f t="shared" ca="1" si="11"/>
        <v>2003142</v>
      </c>
      <c r="E1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2" s="3">
        <f t="shared" ca="1" si="12"/>
        <v>3555576</v>
      </c>
      <c r="G142" s="3">
        <f ca="1">Tabela1[[#This Row],[Valor]]/Tabela1[[#This Row],[Período (dias)]]</f>
        <v>6057.1993185689953</v>
      </c>
      <c r="H142" s="3" t="str">
        <f t="shared" ca="1" si="13"/>
        <v>Juliana Souza</v>
      </c>
      <c r="I142" t="str">
        <f t="shared" ca="1" si="14"/>
        <v>Problemas na Conclusão</v>
      </c>
    </row>
    <row r="143" spans="1:9" x14ac:dyDescent="0.3">
      <c r="A143" s="1">
        <f t="shared" ca="1" si="10"/>
        <v>43135</v>
      </c>
      <c r="B143" s="1">
        <f ca="1">DATE(RANDBETWEEN(1,2),RANDBETWEEN(1,12),RANDBETWEEN(1,31))+Tabela1[[#This Row],[Data de entrada]]</f>
        <v>43614</v>
      </c>
      <c r="C143" s="2">
        <f ca="1">Tabela1[[#This Row],[Data de saída]]-Tabela1[[#This Row],[Data de entrada]]</f>
        <v>479</v>
      </c>
      <c r="D143">
        <f t="shared" ca="1" si="11"/>
        <v>8293787</v>
      </c>
      <c r="E1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3" s="3">
        <f t="shared" ca="1" si="12"/>
        <v>2123206</v>
      </c>
      <c r="G143" s="3">
        <f ca="1">Tabela1[[#This Row],[Valor]]/Tabela1[[#This Row],[Período (dias)]]</f>
        <v>4432.5803757828808</v>
      </c>
      <c r="H143" s="3" t="str">
        <f t="shared" ca="1" si="13"/>
        <v>João Matias</v>
      </c>
      <c r="I143" t="str">
        <f t="shared" ca="1" si="14"/>
        <v>Excedeu o Orçamento</v>
      </c>
    </row>
    <row r="144" spans="1:9" x14ac:dyDescent="0.3">
      <c r="A144" s="1">
        <f t="shared" ca="1" si="10"/>
        <v>36928</v>
      </c>
      <c r="B144" s="1">
        <f ca="1">DATE(RANDBETWEEN(1,2),RANDBETWEEN(1,12),RANDBETWEEN(1,31))+Tabela1[[#This Row],[Data de entrada]]</f>
        <v>37719</v>
      </c>
      <c r="C144" s="2">
        <f ca="1">Tabela1[[#This Row],[Data de saída]]-Tabela1[[#This Row],[Data de entrada]]</f>
        <v>791</v>
      </c>
      <c r="D144">
        <f t="shared" ca="1" si="11"/>
        <v>2851781</v>
      </c>
      <c r="E1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4" s="3">
        <f t="shared" ca="1" si="12"/>
        <v>5409792</v>
      </c>
      <c r="G144" s="3">
        <f ca="1">Tabela1[[#This Row],[Valor]]/Tabela1[[#This Row],[Período (dias)]]</f>
        <v>6839.180783817952</v>
      </c>
      <c r="H144" s="3" t="str">
        <f t="shared" ca="1" si="13"/>
        <v>João Matias</v>
      </c>
      <c r="I144" t="str">
        <f t="shared" ca="1" si="14"/>
        <v/>
      </c>
    </row>
    <row r="145" spans="1:9" x14ac:dyDescent="0.3">
      <c r="A145" s="1">
        <f t="shared" ca="1" si="10"/>
        <v>45173</v>
      </c>
      <c r="B145" s="1">
        <f ca="1">DATE(RANDBETWEEN(1,2),RANDBETWEEN(1,12),RANDBETWEEN(1,31))+Tabela1[[#This Row],[Data de entrada]]</f>
        <v>46149</v>
      </c>
      <c r="C145" s="2">
        <f ca="1">Tabela1[[#This Row],[Data de saída]]-Tabela1[[#This Row],[Data de entrada]]</f>
        <v>976</v>
      </c>
      <c r="D145">
        <f t="shared" ca="1" si="11"/>
        <v>189723</v>
      </c>
      <c r="E1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5" s="3">
        <f t="shared" ca="1" si="12"/>
        <v>13942837</v>
      </c>
      <c r="G145" s="3">
        <f ca="1">Tabela1[[#This Row],[Valor]]/Tabela1[[#This Row],[Período (dias)]]</f>
        <v>14285.693647540984</v>
      </c>
      <c r="H145" s="3" t="str">
        <f t="shared" ca="1" si="13"/>
        <v>João Matias</v>
      </c>
      <c r="I145" t="str">
        <f t="shared" ca="1" si="14"/>
        <v>Excedeu o Orçamento</v>
      </c>
    </row>
    <row r="146" spans="1:9" x14ac:dyDescent="0.3">
      <c r="A146" s="1">
        <f t="shared" ca="1" si="10"/>
        <v>39795</v>
      </c>
      <c r="B146" s="1">
        <f ca="1">DATE(RANDBETWEEN(1,2),RANDBETWEEN(1,12),RANDBETWEEN(1,31))+Tabela1[[#This Row],[Data de entrada]]</f>
        <v>40841</v>
      </c>
      <c r="C146" s="2">
        <f ca="1">Tabela1[[#This Row],[Data de saída]]-Tabela1[[#This Row],[Data de entrada]]</f>
        <v>1046</v>
      </c>
      <c r="D146">
        <f t="shared" ca="1" si="11"/>
        <v>2086237</v>
      </c>
      <c r="E1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46" s="3">
        <f t="shared" ca="1" si="12"/>
        <v>9575215</v>
      </c>
      <c r="G146" s="3">
        <f ca="1">Tabela1[[#This Row],[Valor]]/Tabela1[[#This Row],[Período (dias)]]</f>
        <v>9154.1252390057361</v>
      </c>
      <c r="H146" s="3" t="str">
        <f t="shared" ca="1" si="13"/>
        <v>João Matias</v>
      </c>
      <c r="I146" t="str">
        <f t="shared" ca="1" si="14"/>
        <v>Problemas na Conclusão</v>
      </c>
    </row>
    <row r="147" spans="1:9" x14ac:dyDescent="0.3">
      <c r="A147" s="1">
        <f t="shared" ca="1" si="10"/>
        <v>38522</v>
      </c>
      <c r="B147" s="1">
        <f ca="1">DATE(RANDBETWEEN(1,2),RANDBETWEEN(1,12),RANDBETWEEN(1,31))+Tabela1[[#This Row],[Data de entrada]]</f>
        <v>39132</v>
      </c>
      <c r="C147" s="2">
        <f ca="1">Tabela1[[#This Row],[Data de saída]]-Tabela1[[#This Row],[Data de entrada]]</f>
        <v>610</v>
      </c>
      <c r="D147">
        <f t="shared" ca="1" si="11"/>
        <v>4107739</v>
      </c>
      <c r="E1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7" s="3">
        <f t="shared" ca="1" si="12"/>
        <v>13856295</v>
      </c>
      <c r="G147" s="3">
        <f ca="1">Tabela1[[#This Row],[Valor]]/Tabela1[[#This Row],[Período (dias)]]</f>
        <v>22715.237704918032</v>
      </c>
      <c r="H147" s="3" t="str">
        <f t="shared" ca="1" si="13"/>
        <v>Carlos Cerezo</v>
      </c>
      <c r="I147" t="str">
        <f t="shared" ca="1" si="14"/>
        <v>Problemas na Conclusão</v>
      </c>
    </row>
    <row r="148" spans="1:9" x14ac:dyDescent="0.3">
      <c r="A148" s="1">
        <f t="shared" ca="1" si="10"/>
        <v>45091</v>
      </c>
      <c r="B148" s="1">
        <f ca="1">DATE(RANDBETWEEN(1,2),RANDBETWEEN(1,12),RANDBETWEEN(1,31))+Tabela1[[#This Row],[Data de entrada]]</f>
        <v>46027</v>
      </c>
      <c r="C148" s="2">
        <f ca="1">Tabela1[[#This Row],[Data de saída]]-Tabela1[[#This Row],[Data de entrada]]</f>
        <v>936</v>
      </c>
      <c r="D148">
        <f t="shared" ca="1" si="11"/>
        <v>6807866</v>
      </c>
      <c r="E1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8" s="3">
        <f t="shared" ca="1" si="12"/>
        <v>5533510</v>
      </c>
      <c r="G148" s="3">
        <f ca="1">Tabela1[[#This Row],[Valor]]/Tabela1[[#This Row],[Período (dias)]]</f>
        <v>5911.8696581196582</v>
      </c>
      <c r="H148" s="3" t="str">
        <f t="shared" ca="1" si="13"/>
        <v>João Matias</v>
      </c>
      <c r="I148" t="str">
        <f t="shared" ca="1" si="14"/>
        <v/>
      </c>
    </row>
    <row r="149" spans="1:9" x14ac:dyDescent="0.3">
      <c r="A149" s="1">
        <f t="shared" ca="1" si="10"/>
        <v>36867</v>
      </c>
      <c r="B149" s="1">
        <f ca="1">DATE(RANDBETWEEN(1,2),RANDBETWEEN(1,12),RANDBETWEEN(1,31))+Tabela1[[#This Row],[Data de entrada]]</f>
        <v>37454</v>
      </c>
      <c r="C149" s="2">
        <f ca="1">Tabela1[[#This Row],[Data de saída]]-Tabela1[[#This Row],[Data de entrada]]</f>
        <v>587</v>
      </c>
      <c r="D149">
        <f t="shared" ca="1" si="11"/>
        <v>9780112</v>
      </c>
      <c r="E1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9" s="3">
        <f t="shared" ca="1" si="12"/>
        <v>12218711</v>
      </c>
      <c r="G149" s="3">
        <f ca="1">Tabela1[[#This Row],[Valor]]/Tabela1[[#This Row],[Período (dias)]]</f>
        <v>20815.52129471891</v>
      </c>
      <c r="H149" s="3" t="str">
        <f t="shared" ca="1" si="13"/>
        <v>João Matias</v>
      </c>
      <c r="I149" t="str">
        <f t="shared" ca="1" si="14"/>
        <v/>
      </c>
    </row>
    <row r="150" spans="1:9" x14ac:dyDescent="0.3">
      <c r="A150" s="1">
        <f t="shared" ca="1" si="10"/>
        <v>36604</v>
      </c>
      <c r="B150" s="1">
        <f ca="1">DATE(RANDBETWEEN(1,2),RANDBETWEEN(1,12),RANDBETWEEN(1,31))+Tabela1[[#This Row],[Data de entrada]]</f>
        <v>37114</v>
      </c>
      <c r="C150" s="2">
        <f ca="1">Tabela1[[#This Row],[Data de saída]]-Tabela1[[#This Row],[Data de entrada]]</f>
        <v>510</v>
      </c>
      <c r="D150">
        <f t="shared" ca="1" si="11"/>
        <v>6539288</v>
      </c>
      <c r="E1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0" s="3">
        <f t="shared" ca="1" si="12"/>
        <v>114814</v>
      </c>
      <c r="G150" s="3">
        <f ca="1">Tabela1[[#This Row],[Valor]]/Tabela1[[#This Row],[Período (dias)]]</f>
        <v>225.12549019607843</v>
      </c>
      <c r="H150" s="3" t="str">
        <f t="shared" ca="1" si="13"/>
        <v>Juliana Souza</v>
      </c>
      <c r="I150" t="str">
        <f t="shared" ca="1" si="14"/>
        <v>Excedeu o Orçamento</v>
      </c>
    </row>
    <row r="151" spans="1:9" x14ac:dyDescent="0.3">
      <c r="A151" s="1">
        <f t="shared" ca="1" si="10"/>
        <v>40241</v>
      </c>
      <c r="B151" s="1">
        <f ca="1">DATE(RANDBETWEEN(1,2),RANDBETWEEN(1,12),RANDBETWEEN(1,31))+Tabela1[[#This Row],[Data de entrada]]</f>
        <v>40697</v>
      </c>
      <c r="C151" s="2">
        <f ca="1">Tabela1[[#This Row],[Data de saída]]-Tabela1[[#This Row],[Data de entrada]]</f>
        <v>456</v>
      </c>
      <c r="D151">
        <f t="shared" ca="1" si="11"/>
        <v>4024946</v>
      </c>
      <c r="E1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1" s="3">
        <f t="shared" ca="1" si="12"/>
        <v>19318195</v>
      </c>
      <c r="G151" s="3">
        <f ca="1">Tabela1[[#This Row],[Valor]]/Tabela1[[#This Row],[Período (dias)]]</f>
        <v>42364.462719298244</v>
      </c>
      <c r="H151" s="3" t="str">
        <f t="shared" ca="1" si="13"/>
        <v>João Matias</v>
      </c>
      <c r="I151" t="str">
        <f t="shared" ca="1" si="14"/>
        <v>Problemas na Conclusão</v>
      </c>
    </row>
    <row r="152" spans="1:9" x14ac:dyDescent="0.3">
      <c r="A152" s="1">
        <f t="shared" ca="1" si="10"/>
        <v>39093</v>
      </c>
      <c r="B152" s="1">
        <f ca="1">DATE(RANDBETWEEN(1,2),RANDBETWEEN(1,12),RANDBETWEEN(1,31))+Tabela1[[#This Row],[Data de entrada]]</f>
        <v>39654</v>
      </c>
      <c r="C152" s="2">
        <f ca="1">Tabela1[[#This Row],[Data de saída]]-Tabela1[[#This Row],[Data de entrada]]</f>
        <v>561</v>
      </c>
      <c r="D152">
        <f t="shared" ca="1" si="11"/>
        <v>6642585</v>
      </c>
      <c r="E1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2" s="3">
        <f t="shared" ca="1" si="12"/>
        <v>15458401</v>
      </c>
      <c r="G152" s="3">
        <f ca="1">Tabela1[[#This Row],[Valor]]/Tabela1[[#This Row],[Período (dias)]]</f>
        <v>27555.081996434939</v>
      </c>
      <c r="H152" s="3" t="str">
        <f t="shared" ca="1" si="13"/>
        <v>João Matias</v>
      </c>
      <c r="I152" t="str">
        <f t="shared" ca="1" si="14"/>
        <v>Problemas na Conclusão</v>
      </c>
    </row>
    <row r="153" spans="1:9" x14ac:dyDescent="0.3">
      <c r="A153" s="1">
        <f t="shared" ca="1" si="10"/>
        <v>43600</v>
      </c>
      <c r="B153" s="1">
        <f ca="1">DATE(RANDBETWEEN(1,2),RANDBETWEEN(1,12),RANDBETWEEN(1,31))+Tabela1[[#This Row],[Data de entrada]]</f>
        <v>44380</v>
      </c>
      <c r="C153" s="2">
        <f ca="1">Tabela1[[#This Row],[Data de saída]]-Tabela1[[#This Row],[Data de entrada]]</f>
        <v>780</v>
      </c>
      <c r="D153">
        <f t="shared" ca="1" si="11"/>
        <v>6602810</v>
      </c>
      <c r="E1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3" s="3">
        <f t="shared" ca="1" si="12"/>
        <v>3443299</v>
      </c>
      <c r="G153" s="3">
        <f ca="1">Tabela1[[#This Row],[Valor]]/Tabela1[[#This Row],[Período (dias)]]</f>
        <v>4414.4858974358976</v>
      </c>
      <c r="H153" s="3" t="str">
        <f t="shared" ca="1" si="13"/>
        <v>Carlos Cerezo</v>
      </c>
      <c r="I153" t="str">
        <f t="shared" ca="1" si="14"/>
        <v/>
      </c>
    </row>
    <row r="154" spans="1:9" x14ac:dyDescent="0.3">
      <c r="A154" s="1">
        <f t="shared" ca="1" si="10"/>
        <v>42847</v>
      </c>
      <c r="B154" s="1">
        <f ca="1">DATE(RANDBETWEEN(1,2),RANDBETWEEN(1,12),RANDBETWEEN(1,31))+Tabela1[[#This Row],[Data de entrada]]</f>
        <v>43861</v>
      </c>
      <c r="C154" s="2">
        <f ca="1">Tabela1[[#This Row],[Data de saída]]-Tabela1[[#This Row],[Data de entrada]]</f>
        <v>1014</v>
      </c>
      <c r="D154">
        <f t="shared" ca="1" si="11"/>
        <v>8406869</v>
      </c>
      <c r="E1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54" s="3">
        <f t="shared" ca="1" si="12"/>
        <v>3876934</v>
      </c>
      <c r="G154" s="3">
        <f ca="1">Tabela1[[#This Row],[Valor]]/Tabela1[[#This Row],[Período (dias)]]</f>
        <v>3823.4063116370808</v>
      </c>
      <c r="H154" s="3" t="str">
        <f t="shared" ca="1" si="13"/>
        <v>João Matias</v>
      </c>
      <c r="I154" t="str">
        <f t="shared" ca="1" si="14"/>
        <v/>
      </c>
    </row>
    <row r="155" spans="1:9" x14ac:dyDescent="0.3">
      <c r="A155" s="1">
        <f t="shared" ca="1" si="10"/>
        <v>41476</v>
      </c>
      <c r="B155" s="1">
        <f ca="1">DATE(RANDBETWEEN(1,2),RANDBETWEEN(1,12),RANDBETWEEN(1,31))+Tabela1[[#This Row],[Data de entrada]]</f>
        <v>42138</v>
      </c>
      <c r="C155" s="2">
        <f ca="1">Tabela1[[#This Row],[Data de saída]]-Tabela1[[#This Row],[Data de entrada]]</f>
        <v>662</v>
      </c>
      <c r="D155">
        <f t="shared" ca="1" si="11"/>
        <v>2684605</v>
      </c>
      <c r="E1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5" s="3">
        <f t="shared" ca="1" si="12"/>
        <v>5262439</v>
      </c>
      <c r="G155" s="3">
        <f ca="1">Tabela1[[#This Row],[Valor]]/Tabela1[[#This Row],[Período (dias)]]</f>
        <v>7949.3036253776436</v>
      </c>
      <c r="H155" s="3" t="str">
        <f t="shared" ca="1" si="13"/>
        <v>Carlos Cerezo</v>
      </c>
      <c r="I155" t="str">
        <f t="shared" ca="1" si="14"/>
        <v>Problemas na Conclusão</v>
      </c>
    </row>
    <row r="156" spans="1:9" x14ac:dyDescent="0.3">
      <c r="A156" s="1">
        <f t="shared" ca="1" si="10"/>
        <v>42419</v>
      </c>
      <c r="B156" s="1">
        <f ca="1">DATE(RANDBETWEEN(1,2),RANDBETWEEN(1,12),RANDBETWEEN(1,31))+Tabela1[[#This Row],[Data de entrada]]</f>
        <v>42853</v>
      </c>
      <c r="C156" s="2">
        <f ca="1">Tabela1[[#This Row],[Data de saída]]-Tabela1[[#This Row],[Data de entrada]]</f>
        <v>434</v>
      </c>
      <c r="D156">
        <f t="shared" ca="1" si="11"/>
        <v>1295925</v>
      </c>
      <c r="E1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6" s="3">
        <f t="shared" ca="1" si="12"/>
        <v>9336070</v>
      </c>
      <c r="G156" s="3">
        <f ca="1">Tabela1[[#This Row],[Valor]]/Tabela1[[#This Row],[Período (dias)]]</f>
        <v>21511.682027649771</v>
      </c>
      <c r="H156" s="3" t="str">
        <f t="shared" ca="1" si="13"/>
        <v>Juliana Souza</v>
      </c>
      <c r="I156" t="str">
        <f t="shared" ca="1" si="14"/>
        <v>Excedeu o Orçamento</v>
      </c>
    </row>
    <row r="157" spans="1:9" x14ac:dyDescent="0.3">
      <c r="A157" s="1">
        <f t="shared" ca="1" si="10"/>
        <v>44013</v>
      </c>
      <c r="B157" s="1">
        <f ca="1">DATE(RANDBETWEEN(1,2),RANDBETWEEN(1,12),RANDBETWEEN(1,31))+Tabela1[[#This Row],[Data de entrada]]</f>
        <v>45020</v>
      </c>
      <c r="C157" s="2">
        <f ca="1">Tabela1[[#This Row],[Data de saída]]-Tabela1[[#This Row],[Data de entrada]]</f>
        <v>1007</v>
      </c>
      <c r="D157">
        <f t="shared" ca="1" si="11"/>
        <v>72797</v>
      </c>
      <c r="E15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57" s="3">
        <f t="shared" ca="1" si="12"/>
        <v>9000770</v>
      </c>
      <c r="G157" s="3">
        <f ca="1">Tabela1[[#This Row],[Valor]]/Tabela1[[#This Row],[Período (dias)]]</f>
        <v>8938.2025819265145</v>
      </c>
      <c r="H157" s="3" t="str">
        <f t="shared" ca="1" si="13"/>
        <v>Carlos Cerezo</v>
      </c>
      <c r="I157" t="str">
        <f t="shared" ca="1" si="14"/>
        <v>Excedeu o Orçamento</v>
      </c>
    </row>
    <row r="158" spans="1:9" x14ac:dyDescent="0.3">
      <c r="A158" s="1">
        <f t="shared" ca="1" si="10"/>
        <v>36735</v>
      </c>
      <c r="B158" s="1">
        <f ca="1">DATE(RANDBETWEEN(1,2),RANDBETWEEN(1,12),RANDBETWEEN(1,31))+Tabela1[[#This Row],[Data de entrada]]</f>
        <v>37241</v>
      </c>
      <c r="C158" s="2">
        <f ca="1">Tabela1[[#This Row],[Data de saída]]-Tabela1[[#This Row],[Data de entrada]]</f>
        <v>506</v>
      </c>
      <c r="D158">
        <f t="shared" ca="1" si="11"/>
        <v>3390645</v>
      </c>
      <c r="E1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8" s="3">
        <f t="shared" ca="1" si="12"/>
        <v>19871975</v>
      </c>
      <c r="G158" s="3">
        <f ca="1">Tabela1[[#This Row],[Valor]]/Tabela1[[#This Row],[Período (dias)]]</f>
        <v>39272.677865612648</v>
      </c>
      <c r="H158" s="3" t="str">
        <f t="shared" ca="1" si="13"/>
        <v>João Matias</v>
      </c>
      <c r="I158" t="str">
        <f t="shared" ca="1" si="14"/>
        <v/>
      </c>
    </row>
    <row r="159" spans="1:9" x14ac:dyDescent="0.3">
      <c r="A159" s="1">
        <f t="shared" ca="1" si="10"/>
        <v>44119</v>
      </c>
      <c r="B159" s="1">
        <f ca="1">DATE(RANDBETWEEN(1,2),RANDBETWEEN(1,12),RANDBETWEEN(1,31))+Tabela1[[#This Row],[Data de entrada]]</f>
        <v>45001</v>
      </c>
      <c r="C159" s="2">
        <f ca="1">Tabela1[[#This Row],[Data de saída]]-Tabela1[[#This Row],[Data de entrada]]</f>
        <v>882</v>
      </c>
      <c r="D159">
        <f t="shared" ca="1" si="11"/>
        <v>1837999</v>
      </c>
      <c r="E1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9" s="3">
        <f t="shared" ca="1" si="12"/>
        <v>16194185</v>
      </c>
      <c r="G159" s="3">
        <f ca="1">Tabela1[[#This Row],[Valor]]/Tabela1[[#This Row],[Período (dias)]]</f>
        <v>18360.753968253968</v>
      </c>
      <c r="H159" s="3" t="str">
        <f t="shared" ca="1" si="13"/>
        <v>Carlos Cerezo</v>
      </c>
      <c r="I159" t="str">
        <f t="shared" ca="1" si="14"/>
        <v>Excedeu o Orçamento</v>
      </c>
    </row>
    <row r="160" spans="1:9" x14ac:dyDescent="0.3">
      <c r="A160" s="1">
        <f t="shared" ca="1" si="10"/>
        <v>40783</v>
      </c>
      <c r="B160" s="1">
        <f ca="1">DATE(RANDBETWEEN(1,2),RANDBETWEEN(1,12),RANDBETWEEN(1,31))+Tabela1[[#This Row],[Data de entrada]]</f>
        <v>41254</v>
      </c>
      <c r="C160" s="2">
        <f ca="1">Tabela1[[#This Row],[Data de saída]]-Tabela1[[#This Row],[Data de entrada]]</f>
        <v>471</v>
      </c>
      <c r="D160">
        <f t="shared" ca="1" si="11"/>
        <v>7602188</v>
      </c>
      <c r="E1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0" s="3">
        <f t="shared" ca="1" si="12"/>
        <v>7670279</v>
      </c>
      <c r="G160" s="3">
        <f ca="1">Tabela1[[#This Row],[Valor]]/Tabela1[[#This Row],[Período (dias)]]</f>
        <v>16285.093418259023</v>
      </c>
      <c r="H160" s="3" t="str">
        <f t="shared" ca="1" si="13"/>
        <v>João Matias</v>
      </c>
      <c r="I160" t="str">
        <f t="shared" ca="1" si="14"/>
        <v>Excedeu o Orçamento</v>
      </c>
    </row>
    <row r="161" spans="1:9" x14ac:dyDescent="0.3">
      <c r="A161" s="1">
        <f t="shared" ca="1" si="10"/>
        <v>40078</v>
      </c>
      <c r="B161" s="1">
        <f ca="1">DATE(RANDBETWEEN(1,2),RANDBETWEEN(1,12),RANDBETWEEN(1,31))+Tabela1[[#This Row],[Data de entrada]]</f>
        <v>41079</v>
      </c>
      <c r="C161" s="2">
        <f ca="1">Tabela1[[#This Row],[Data de saída]]-Tabela1[[#This Row],[Data de entrada]]</f>
        <v>1001</v>
      </c>
      <c r="D161">
        <f t="shared" ca="1" si="11"/>
        <v>8948402</v>
      </c>
      <c r="E1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1" s="3">
        <f t="shared" ca="1" si="12"/>
        <v>13675472</v>
      </c>
      <c r="G161" s="3">
        <f ca="1">Tabela1[[#This Row],[Valor]]/Tabela1[[#This Row],[Período (dias)]]</f>
        <v>13661.81018981019</v>
      </c>
      <c r="H161" s="3" t="str">
        <f t="shared" ca="1" si="13"/>
        <v>João Matias</v>
      </c>
      <c r="I161" t="str">
        <f t="shared" ca="1" si="14"/>
        <v>Excedeu o Orçamento</v>
      </c>
    </row>
    <row r="162" spans="1:9" x14ac:dyDescent="0.3">
      <c r="A162" s="1">
        <f t="shared" ca="1" si="10"/>
        <v>39751</v>
      </c>
      <c r="B162" s="1">
        <f ca="1">DATE(RANDBETWEEN(1,2),RANDBETWEEN(1,12),RANDBETWEEN(1,31))+Tabela1[[#This Row],[Data de entrada]]</f>
        <v>40123</v>
      </c>
      <c r="C162" s="2">
        <f ca="1">Tabela1[[#This Row],[Data de saída]]-Tabela1[[#This Row],[Data de entrada]]</f>
        <v>372</v>
      </c>
      <c r="D162">
        <f t="shared" ca="1" si="11"/>
        <v>1253411</v>
      </c>
      <c r="E16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62" s="3">
        <f t="shared" ca="1" si="12"/>
        <v>18554251</v>
      </c>
      <c r="G162" s="3">
        <f ca="1">Tabela1[[#This Row],[Valor]]/Tabela1[[#This Row],[Período (dias)]]</f>
        <v>49877.018817204298</v>
      </c>
      <c r="H162" s="3" t="str">
        <f t="shared" ca="1" si="13"/>
        <v>João Matias</v>
      </c>
      <c r="I162" t="str">
        <f t="shared" ca="1" si="14"/>
        <v>Problemas na Conclusão</v>
      </c>
    </row>
    <row r="163" spans="1:9" x14ac:dyDescent="0.3">
      <c r="A163" s="1">
        <f t="shared" ca="1" si="10"/>
        <v>36743</v>
      </c>
      <c r="B163" s="1">
        <f ca="1">DATE(RANDBETWEEN(1,2),RANDBETWEEN(1,12),RANDBETWEEN(1,31))+Tabela1[[#This Row],[Data de entrada]]</f>
        <v>37633</v>
      </c>
      <c r="C163" s="2">
        <f ca="1">Tabela1[[#This Row],[Data de saída]]-Tabela1[[#This Row],[Data de entrada]]</f>
        <v>890</v>
      </c>
      <c r="D163">
        <f t="shared" ca="1" si="11"/>
        <v>559699</v>
      </c>
      <c r="E1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3" s="3">
        <f t="shared" ca="1" si="12"/>
        <v>2271293</v>
      </c>
      <c r="G163" s="3">
        <f ca="1">Tabela1[[#This Row],[Valor]]/Tabela1[[#This Row],[Período (dias)]]</f>
        <v>2552.0146067415731</v>
      </c>
      <c r="H163" s="3" t="str">
        <f t="shared" ca="1" si="13"/>
        <v>Juliana Souza</v>
      </c>
      <c r="I163" t="str">
        <f t="shared" ca="1" si="14"/>
        <v/>
      </c>
    </row>
    <row r="164" spans="1:9" x14ac:dyDescent="0.3">
      <c r="A164" s="1">
        <f t="shared" ca="1" si="10"/>
        <v>36861</v>
      </c>
      <c r="B164" s="1">
        <f ca="1">DATE(RANDBETWEEN(1,2),RANDBETWEEN(1,12),RANDBETWEEN(1,31))+Tabela1[[#This Row],[Data de entrada]]</f>
        <v>37862</v>
      </c>
      <c r="C164" s="2">
        <f ca="1">Tabela1[[#This Row],[Data de saída]]-Tabela1[[#This Row],[Data de entrada]]</f>
        <v>1001</v>
      </c>
      <c r="D164">
        <f t="shared" ca="1" si="11"/>
        <v>2496850</v>
      </c>
      <c r="E1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4" s="3">
        <f t="shared" ca="1" si="12"/>
        <v>13302623</v>
      </c>
      <c r="G164" s="3">
        <f ca="1">Tabela1[[#This Row],[Valor]]/Tabela1[[#This Row],[Período (dias)]]</f>
        <v>13289.333666333667</v>
      </c>
      <c r="H164" s="3" t="str">
        <f t="shared" ca="1" si="13"/>
        <v>Carlos Cerezo</v>
      </c>
      <c r="I164" t="str">
        <f t="shared" ca="1" si="14"/>
        <v>Problemas na Conclusão</v>
      </c>
    </row>
    <row r="165" spans="1:9" x14ac:dyDescent="0.3">
      <c r="A165" s="1">
        <f t="shared" ca="1" si="10"/>
        <v>38307</v>
      </c>
      <c r="B165" s="1">
        <f ca="1">DATE(RANDBETWEEN(1,2),RANDBETWEEN(1,12),RANDBETWEEN(1,31))+Tabela1[[#This Row],[Data de entrada]]</f>
        <v>38711</v>
      </c>
      <c r="C165" s="2">
        <f ca="1">Tabela1[[#This Row],[Data de saída]]-Tabela1[[#This Row],[Data de entrada]]</f>
        <v>404</v>
      </c>
      <c r="D165">
        <f t="shared" ca="1" si="11"/>
        <v>2521962</v>
      </c>
      <c r="E1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5" s="3">
        <f t="shared" ca="1" si="12"/>
        <v>9243356</v>
      </c>
      <c r="G165" s="3">
        <f ca="1">Tabela1[[#This Row],[Valor]]/Tabela1[[#This Row],[Período (dias)]]</f>
        <v>22879.594059405939</v>
      </c>
      <c r="H165" s="3" t="str">
        <f t="shared" ca="1" si="13"/>
        <v>João Matias</v>
      </c>
      <c r="I165" t="str">
        <f t="shared" ca="1" si="14"/>
        <v>Problemas na Conclusão</v>
      </c>
    </row>
    <row r="166" spans="1:9" x14ac:dyDescent="0.3">
      <c r="A166" s="1">
        <f t="shared" ca="1" si="10"/>
        <v>45307</v>
      </c>
      <c r="B166" s="1">
        <f ca="1">DATE(RANDBETWEEN(1,2),RANDBETWEEN(1,12),RANDBETWEEN(1,31))+Tabela1[[#This Row],[Data de entrada]]</f>
        <v>46036</v>
      </c>
      <c r="C166" s="2">
        <f ca="1">Tabela1[[#This Row],[Data de saída]]-Tabela1[[#This Row],[Data de entrada]]</f>
        <v>729</v>
      </c>
      <c r="D166">
        <f t="shared" ca="1" si="11"/>
        <v>9707529</v>
      </c>
      <c r="E1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6" s="3">
        <f t="shared" ca="1" si="12"/>
        <v>11058651</v>
      </c>
      <c r="G166" s="3">
        <f ca="1">Tabela1[[#This Row],[Valor]]/Tabela1[[#This Row],[Período (dias)]]</f>
        <v>15169.617283950618</v>
      </c>
      <c r="H166" s="3" t="str">
        <f t="shared" ca="1" si="13"/>
        <v>Carlos Cerezo</v>
      </c>
      <c r="I166" t="str">
        <f t="shared" ca="1" si="14"/>
        <v/>
      </c>
    </row>
    <row r="167" spans="1:9" x14ac:dyDescent="0.3">
      <c r="A167" s="1">
        <f t="shared" ca="1" si="10"/>
        <v>38072</v>
      </c>
      <c r="B167" s="1">
        <f ca="1">DATE(RANDBETWEEN(1,2),RANDBETWEEN(1,12),RANDBETWEEN(1,31))+Tabela1[[#This Row],[Data de entrada]]</f>
        <v>38812</v>
      </c>
      <c r="C167" s="2">
        <f ca="1">Tabela1[[#This Row],[Data de saída]]-Tabela1[[#This Row],[Data de entrada]]</f>
        <v>740</v>
      </c>
      <c r="D167">
        <f t="shared" ca="1" si="11"/>
        <v>6646097</v>
      </c>
      <c r="E1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7" s="3">
        <f t="shared" ca="1" si="12"/>
        <v>14773343</v>
      </c>
      <c r="G167" s="3">
        <f ca="1">Tabela1[[#This Row],[Valor]]/Tabela1[[#This Row],[Período (dias)]]</f>
        <v>19963.977027027027</v>
      </c>
      <c r="H167" s="3" t="str">
        <f t="shared" ca="1" si="13"/>
        <v>João Matias</v>
      </c>
      <c r="I167" t="str">
        <f t="shared" ca="1" si="14"/>
        <v>Problemas na Conclusão</v>
      </c>
    </row>
    <row r="168" spans="1:9" x14ac:dyDescent="0.3">
      <c r="A168" s="1">
        <f t="shared" ca="1" si="10"/>
        <v>43677</v>
      </c>
      <c r="B168" s="1">
        <f ca="1">DATE(RANDBETWEEN(1,2),RANDBETWEEN(1,12),RANDBETWEEN(1,31))+Tabela1[[#This Row],[Data de entrada]]</f>
        <v>44119</v>
      </c>
      <c r="C168" s="2">
        <f ca="1">Tabela1[[#This Row],[Data de saída]]-Tabela1[[#This Row],[Data de entrada]]</f>
        <v>442</v>
      </c>
      <c r="D168">
        <f t="shared" ca="1" si="11"/>
        <v>2638301</v>
      </c>
      <c r="E1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8" s="3">
        <f t="shared" ca="1" si="12"/>
        <v>17759172</v>
      </c>
      <c r="G168" s="3">
        <f ca="1">Tabela1[[#This Row],[Valor]]/Tabela1[[#This Row],[Período (dias)]]</f>
        <v>40179.122171945703</v>
      </c>
      <c r="H168" s="3" t="str">
        <f t="shared" ca="1" si="13"/>
        <v>Carlos Cerezo</v>
      </c>
      <c r="I168" t="str">
        <f t="shared" ca="1" si="14"/>
        <v/>
      </c>
    </row>
    <row r="169" spans="1:9" x14ac:dyDescent="0.3">
      <c r="A169" s="1">
        <f t="shared" ca="1" si="10"/>
        <v>38855</v>
      </c>
      <c r="B169" s="1">
        <f ca="1">DATE(RANDBETWEEN(1,2),RANDBETWEEN(1,12),RANDBETWEEN(1,31))+Tabela1[[#This Row],[Data de entrada]]</f>
        <v>39790</v>
      </c>
      <c r="C169" s="2">
        <f ca="1">Tabela1[[#This Row],[Data de saída]]-Tabela1[[#This Row],[Data de entrada]]</f>
        <v>935</v>
      </c>
      <c r="D169">
        <f t="shared" ca="1" si="11"/>
        <v>4303881</v>
      </c>
      <c r="E1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9" s="3">
        <f t="shared" ca="1" si="12"/>
        <v>11482600</v>
      </c>
      <c r="G169" s="3">
        <f ca="1">Tabela1[[#This Row],[Valor]]/Tabela1[[#This Row],[Período (dias)]]</f>
        <v>12280.855614973261</v>
      </c>
      <c r="H169" s="3" t="str">
        <f t="shared" ca="1" si="13"/>
        <v>Juliana Souza</v>
      </c>
      <c r="I169" t="str">
        <f t="shared" ca="1" si="14"/>
        <v/>
      </c>
    </row>
    <row r="170" spans="1:9" x14ac:dyDescent="0.3">
      <c r="A170" s="1">
        <f t="shared" ca="1" si="10"/>
        <v>43124</v>
      </c>
      <c r="B170" s="1">
        <f ca="1">DATE(RANDBETWEEN(1,2),RANDBETWEEN(1,12),RANDBETWEEN(1,31))+Tabela1[[#This Row],[Data de entrada]]</f>
        <v>44022</v>
      </c>
      <c r="C170" s="2">
        <f ca="1">Tabela1[[#This Row],[Data de saída]]-Tabela1[[#This Row],[Data de entrada]]</f>
        <v>898</v>
      </c>
      <c r="D170">
        <f t="shared" ca="1" si="11"/>
        <v>3881331</v>
      </c>
      <c r="E1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0" s="3">
        <f t="shared" ca="1" si="12"/>
        <v>9530394</v>
      </c>
      <c r="G170" s="3">
        <f ca="1">Tabela1[[#This Row],[Valor]]/Tabela1[[#This Row],[Período (dias)]]</f>
        <v>10612.910913140311</v>
      </c>
      <c r="H170" s="3" t="str">
        <f t="shared" ca="1" si="13"/>
        <v>Carlos Cerezo</v>
      </c>
      <c r="I170" t="str">
        <f t="shared" ca="1" si="14"/>
        <v>Problemas na Conclusão</v>
      </c>
    </row>
    <row r="171" spans="1:9" x14ac:dyDescent="0.3">
      <c r="A171" s="1">
        <f t="shared" ca="1" si="10"/>
        <v>37547</v>
      </c>
      <c r="B171" s="1">
        <f ca="1">DATE(RANDBETWEEN(1,2),RANDBETWEEN(1,12),RANDBETWEEN(1,31))+Tabela1[[#This Row],[Data de entrada]]</f>
        <v>38384</v>
      </c>
      <c r="C171" s="2">
        <f ca="1">Tabela1[[#This Row],[Data de saída]]-Tabela1[[#This Row],[Data de entrada]]</f>
        <v>837</v>
      </c>
      <c r="D171">
        <f t="shared" ca="1" si="11"/>
        <v>8744165</v>
      </c>
      <c r="E1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1" s="3">
        <f t="shared" ca="1" si="12"/>
        <v>2716390</v>
      </c>
      <c r="G171" s="3">
        <f ca="1">Tabela1[[#This Row],[Valor]]/Tabela1[[#This Row],[Período (dias)]]</f>
        <v>3245.388291517324</v>
      </c>
      <c r="H171" s="3" t="str">
        <f t="shared" ca="1" si="13"/>
        <v>Juliana Souza</v>
      </c>
      <c r="I171" t="str">
        <f t="shared" ca="1" si="14"/>
        <v>Problemas na Conclusão</v>
      </c>
    </row>
    <row r="172" spans="1:9" x14ac:dyDescent="0.3">
      <c r="A172" s="1">
        <f t="shared" ca="1" si="10"/>
        <v>41640</v>
      </c>
      <c r="B172" s="1">
        <f ca="1">DATE(RANDBETWEEN(1,2),RANDBETWEEN(1,12),RANDBETWEEN(1,31))+Tabela1[[#This Row],[Data de entrada]]</f>
        <v>42201</v>
      </c>
      <c r="C172" s="2">
        <f ca="1">Tabela1[[#This Row],[Data de saída]]-Tabela1[[#This Row],[Data de entrada]]</f>
        <v>561</v>
      </c>
      <c r="D172">
        <f t="shared" ca="1" si="11"/>
        <v>4262369</v>
      </c>
      <c r="E1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2" s="3">
        <f t="shared" ca="1" si="12"/>
        <v>11163702</v>
      </c>
      <c r="G172" s="3">
        <f ca="1">Tabela1[[#This Row],[Valor]]/Tabela1[[#This Row],[Período (dias)]]</f>
        <v>19899.647058823528</v>
      </c>
      <c r="H172" s="3" t="str">
        <f t="shared" ca="1" si="13"/>
        <v>João Matias</v>
      </c>
      <c r="I172" t="str">
        <f t="shared" ca="1" si="14"/>
        <v>Problemas na Conclusão</v>
      </c>
    </row>
    <row r="173" spans="1:9" x14ac:dyDescent="0.3">
      <c r="A173" s="1">
        <f t="shared" ca="1" si="10"/>
        <v>38715</v>
      </c>
      <c r="B173" s="1">
        <f ca="1">DATE(RANDBETWEEN(1,2),RANDBETWEEN(1,12),RANDBETWEEN(1,31))+Tabela1[[#This Row],[Data de entrada]]</f>
        <v>39635</v>
      </c>
      <c r="C173" s="2">
        <f ca="1">Tabela1[[#This Row],[Data de saída]]-Tabela1[[#This Row],[Data de entrada]]</f>
        <v>920</v>
      </c>
      <c r="D173">
        <f t="shared" ca="1" si="11"/>
        <v>5521482</v>
      </c>
      <c r="E1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3" s="3">
        <f t="shared" ca="1" si="12"/>
        <v>16905080</v>
      </c>
      <c r="G173" s="3">
        <f ca="1">Tabela1[[#This Row],[Valor]]/Tabela1[[#This Row],[Período (dias)]]</f>
        <v>18375.08695652174</v>
      </c>
      <c r="H173" s="3" t="str">
        <f t="shared" ca="1" si="13"/>
        <v>Carlos Cerezo</v>
      </c>
      <c r="I173" t="str">
        <f t="shared" ca="1" si="14"/>
        <v>Excedeu o Orçamento</v>
      </c>
    </row>
    <row r="174" spans="1:9" x14ac:dyDescent="0.3">
      <c r="A174" s="1">
        <f t="shared" ca="1" si="10"/>
        <v>43905</v>
      </c>
      <c r="B174" s="1">
        <f ca="1">DATE(RANDBETWEEN(1,2),RANDBETWEEN(1,12),RANDBETWEEN(1,31))+Tabela1[[#This Row],[Data de entrada]]</f>
        <v>44706</v>
      </c>
      <c r="C174" s="2">
        <f ca="1">Tabela1[[#This Row],[Data de saída]]-Tabela1[[#This Row],[Data de entrada]]</f>
        <v>801</v>
      </c>
      <c r="D174">
        <f t="shared" ca="1" si="11"/>
        <v>8701342</v>
      </c>
      <c r="E1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4" s="3">
        <f t="shared" ca="1" si="12"/>
        <v>18509778</v>
      </c>
      <c r="G174" s="3">
        <f ca="1">Tabela1[[#This Row],[Valor]]/Tabela1[[#This Row],[Período (dias)]]</f>
        <v>23108.337078651686</v>
      </c>
      <c r="H174" s="3" t="str">
        <f t="shared" ca="1" si="13"/>
        <v>João Matias</v>
      </c>
      <c r="I174" t="str">
        <f t="shared" ca="1" si="14"/>
        <v/>
      </c>
    </row>
    <row r="175" spans="1:9" x14ac:dyDescent="0.3">
      <c r="A175" s="1">
        <f t="shared" ca="1" si="10"/>
        <v>38243</v>
      </c>
      <c r="B175" s="1">
        <f ca="1">DATE(RANDBETWEEN(1,2),RANDBETWEEN(1,12),RANDBETWEEN(1,31))+Tabela1[[#This Row],[Data de entrada]]</f>
        <v>38634</v>
      </c>
      <c r="C175" s="2">
        <f ca="1">Tabela1[[#This Row],[Data de saída]]-Tabela1[[#This Row],[Data de entrada]]</f>
        <v>391</v>
      </c>
      <c r="D175">
        <f t="shared" ca="1" si="11"/>
        <v>4443039</v>
      </c>
      <c r="E17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75" s="3">
        <f t="shared" ca="1" si="12"/>
        <v>206701</v>
      </c>
      <c r="G175" s="3">
        <f ca="1">Tabela1[[#This Row],[Valor]]/Tabela1[[#This Row],[Período (dias)]]</f>
        <v>528.64705882352939</v>
      </c>
      <c r="H175" s="3" t="str">
        <f t="shared" ca="1" si="13"/>
        <v>Juliana Souza</v>
      </c>
      <c r="I175" t="str">
        <f t="shared" ca="1" si="14"/>
        <v>Problemas na Conclusão</v>
      </c>
    </row>
    <row r="176" spans="1:9" x14ac:dyDescent="0.3">
      <c r="A176" s="1">
        <f t="shared" ca="1" si="10"/>
        <v>39683</v>
      </c>
      <c r="B176" s="1">
        <f ca="1">DATE(RANDBETWEEN(1,2),RANDBETWEEN(1,12),RANDBETWEEN(1,31))+Tabela1[[#This Row],[Data de entrada]]</f>
        <v>40435</v>
      </c>
      <c r="C176" s="2">
        <f ca="1">Tabela1[[#This Row],[Data de saída]]-Tabela1[[#This Row],[Data de entrada]]</f>
        <v>752</v>
      </c>
      <c r="D176">
        <f t="shared" ca="1" si="11"/>
        <v>7029057</v>
      </c>
      <c r="E1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6" s="3">
        <f t="shared" ca="1" si="12"/>
        <v>2472352</v>
      </c>
      <c r="G176" s="3">
        <f ca="1">Tabela1[[#This Row],[Valor]]/Tabela1[[#This Row],[Período (dias)]]</f>
        <v>3287.7021276595747</v>
      </c>
      <c r="H176" s="3" t="str">
        <f t="shared" ca="1" si="13"/>
        <v>João Matias</v>
      </c>
      <c r="I176" t="str">
        <f t="shared" ca="1" si="14"/>
        <v/>
      </c>
    </row>
    <row r="177" spans="1:9" x14ac:dyDescent="0.3">
      <c r="A177" s="1">
        <f t="shared" ca="1" si="10"/>
        <v>43037</v>
      </c>
      <c r="B177" s="1">
        <f ca="1">DATE(RANDBETWEEN(1,2),RANDBETWEEN(1,12),RANDBETWEEN(1,31))+Tabela1[[#This Row],[Data de entrada]]</f>
        <v>44113</v>
      </c>
      <c r="C177" s="2">
        <f ca="1">Tabela1[[#This Row],[Data de saída]]-Tabela1[[#This Row],[Data de entrada]]</f>
        <v>1076</v>
      </c>
      <c r="D177">
        <f t="shared" ca="1" si="11"/>
        <v>9657242</v>
      </c>
      <c r="E17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77" s="3">
        <f t="shared" ca="1" si="12"/>
        <v>13574305</v>
      </c>
      <c r="G177" s="3">
        <f ca="1">Tabela1[[#This Row],[Valor]]/Tabela1[[#This Row],[Período (dias)]]</f>
        <v>12615.525092936803</v>
      </c>
      <c r="H177" s="3" t="str">
        <f t="shared" ca="1" si="13"/>
        <v>Carlos Cerezo</v>
      </c>
      <c r="I177" t="str">
        <f t="shared" ca="1" si="14"/>
        <v/>
      </c>
    </row>
    <row r="178" spans="1:9" x14ac:dyDescent="0.3">
      <c r="A178" s="1">
        <f t="shared" ca="1" si="10"/>
        <v>43143</v>
      </c>
      <c r="B178" s="1">
        <f ca="1">DATE(RANDBETWEEN(1,2),RANDBETWEEN(1,12),RANDBETWEEN(1,31))+Tabela1[[#This Row],[Data de entrada]]</f>
        <v>43627</v>
      </c>
      <c r="C178" s="2">
        <f ca="1">Tabela1[[#This Row],[Data de saída]]-Tabela1[[#This Row],[Data de entrada]]</f>
        <v>484</v>
      </c>
      <c r="D178">
        <f t="shared" ca="1" si="11"/>
        <v>849232</v>
      </c>
      <c r="E1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8" s="3">
        <f t="shared" ca="1" si="12"/>
        <v>10203891</v>
      </c>
      <c r="G178" s="3">
        <f ca="1">Tabela1[[#This Row],[Valor]]/Tabela1[[#This Row],[Período (dias)]]</f>
        <v>21082.419421487604</v>
      </c>
      <c r="H178" s="3" t="str">
        <f t="shared" ca="1" si="13"/>
        <v>João Matias</v>
      </c>
      <c r="I178" t="str">
        <f t="shared" ca="1" si="14"/>
        <v/>
      </c>
    </row>
    <row r="179" spans="1:9" x14ac:dyDescent="0.3">
      <c r="A179" s="1">
        <f t="shared" ca="1" si="10"/>
        <v>41036</v>
      </c>
      <c r="B179" s="1">
        <f ca="1">DATE(RANDBETWEEN(1,2),RANDBETWEEN(1,12),RANDBETWEEN(1,31))+Tabela1[[#This Row],[Data de entrada]]</f>
        <v>41447</v>
      </c>
      <c r="C179" s="2">
        <f ca="1">Tabela1[[#This Row],[Data de saída]]-Tabela1[[#This Row],[Data de entrada]]</f>
        <v>411</v>
      </c>
      <c r="D179">
        <f t="shared" ca="1" si="11"/>
        <v>4454509</v>
      </c>
      <c r="E1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79" s="3">
        <f t="shared" ca="1" si="12"/>
        <v>3262532</v>
      </c>
      <c r="G179" s="3">
        <f ca="1">Tabela1[[#This Row],[Valor]]/Tabela1[[#This Row],[Período (dias)]]</f>
        <v>7938.0340632603402</v>
      </c>
      <c r="H179" s="3" t="str">
        <f t="shared" ca="1" si="13"/>
        <v>João Matias</v>
      </c>
      <c r="I179" t="str">
        <f t="shared" ca="1" si="14"/>
        <v/>
      </c>
    </row>
    <row r="180" spans="1:9" x14ac:dyDescent="0.3">
      <c r="A180" s="1">
        <f t="shared" ca="1" si="10"/>
        <v>38841</v>
      </c>
      <c r="B180" s="1">
        <f ca="1">DATE(RANDBETWEEN(1,2),RANDBETWEEN(1,12),RANDBETWEEN(1,31))+Tabela1[[#This Row],[Data de entrada]]</f>
        <v>39371</v>
      </c>
      <c r="C180" s="2">
        <f ca="1">Tabela1[[#This Row],[Data de saída]]-Tabela1[[#This Row],[Data de entrada]]</f>
        <v>530</v>
      </c>
      <c r="D180">
        <f t="shared" ca="1" si="11"/>
        <v>1499126</v>
      </c>
      <c r="E1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0" s="3">
        <f t="shared" ca="1" si="12"/>
        <v>5241568</v>
      </c>
      <c r="G180" s="3">
        <f ca="1">Tabela1[[#This Row],[Valor]]/Tabela1[[#This Row],[Período (dias)]]</f>
        <v>9889.7509433962259</v>
      </c>
      <c r="H180" s="3" t="str">
        <f t="shared" ca="1" si="13"/>
        <v>João Matias</v>
      </c>
      <c r="I180" t="str">
        <f t="shared" ca="1" si="14"/>
        <v/>
      </c>
    </row>
    <row r="181" spans="1:9" x14ac:dyDescent="0.3">
      <c r="A181" s="1">
        <f t="shared" ca="1" si="10"/>
        <v>41201</v>
      </c>
      <c r="B181" s="1">
        <f ca="1">DATE(RANDBETWEEN(1,2),RANDBETWEEN(1,12),RANDBETWEEN(1,31))+Tabela1[[#This Row],[Data de entrada]]</f>
        <v>41829</v>
      </c>
      <c r="C181" s="2">
        <f ca="1">Tabela1[[#This Row],[Data de saída]]-Tabela1[[#This Row],[Data de entrada]]</f>
        <v>628</v>
      </c>
      <c r="D181">
        <f t="shared" ca="1" si="11"/>
        <v>1287496</v>
      </c>
      <c r="E1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1" s="3">
        <f t="shared" ca="1" si="12"/>
        <v>19685358</v>
      </c>
      <c r="G181" s="3">
        <f ca="1">Tabela1[[#This Row],[Valor]]/Tabela1[[#This Row],[Período (dias)]]</f>
        <v>31346.111464968151</v>
      </c>
      <c r="H181" s="3" t="str">
        <f t="shared" ca="1" si="13"/>
        <v>João Matias</v>
      </c>
      <c r="I181" t="str">
        <f t="shared" ca="1" si="14"/>
        <v/>
      </c>
    </row>
    <row r="182" spans="1:9" x14ac:dyDescent="0.3">
      <c r="A182" s="1">
        <f t="shared" ca="1" si="10"/>
        <v>38167</v>
      </c>
      <c r="B182" s="1">
        <f ca="1">DATE(RANDBETWEEN(1,2),RANDBETWEEN(1,12),RANDBETWEEN(1,31))+Tabela1[[#This Row],[Data de entrada]]</f>
        <v>39063</v>
      </c>
      <c r="C182" s="2">
        <f ca="1">Tabela1[[#This Row],[Data de saída]]-Tabela1[[#This Row],[Data de entrada]]</f>
        <v>896</v>
      </c>
      <c r="D182">
        <f t="shared" ca="1" si="11"/>
        <v>7712513</v>
      </c>
      <c r="E1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2" s="3">
        <f t="shared" ca="1" si="12"/>
        <v>7068010</v>
      </c>
      <c r="G182" s="3">
        <f ca="1">Tabela1[[#This Row],[Valor]]/Tabela1[[#This Row],[Período (dias)]]</f>
        <v>7888.4040178571431</v>
      </c>
      <c r="H182" s="3" t="str">
        <f t="shared" ca="1" si="13"/>
        <v>João Matias</v>
      </c>
      <c r="I182" t="str">
        <f t="shared" ca="1" si="14"/>
        <v>Excedeu o Orçamento</v>
      </c>
    </row>
    <row r="183" spans="1:9" x14ac:dyDescent="0.3">
      <c r="A183" s="1">
        <f t="shared" ca="1" si="10"/>
        <v>38687</v>
      </c>
      <c r="B183" s="1">
        <f ca="1">DATE(RANDBETWEEN(1,2),RANDBETWEEN(1,12),RANDBETWEEN(1,31))+Tabela1[[#This Row],[Data de entrada]]</f>
        <v>39124</v>
      </c>
      <c r="C183" s="2">
        <f ca="1">Tabela1[[#This Row],[Data de saída]]-Tabela1[[#This Row],[Data de entrada]]</f>
        <v>437</v>
      </c>
      <c r="D183">
        <f t="shared" ca="1" si="11"/>
        <v>6851305</v>
      </c>
      <c r="E1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3" s="3">
        <f t="shared" ca="1" si="12"/>
        <v>13327679</v>
      </c>
      <c r="G183" s="3">
        <f ca="1">Tabela1[[#This Row],[Valor]]/Tabela1[[#This Row],[Período (dias)]]</f>
        <v>30498.12128146453</v>
      </c>
      <c r="H183" s="3" t="str">
        <f t="shared" ca="1" si="13"/>
        <v>Juliana Souza</v>
      </c>
      <c r="I183" t="str">
        <f t="shared" ca="1" si="14"/>
        <v/>
      </c>
    </row>
    <row r="184" spans="1:9" x14ac:dyDescent="0.3">
      <c r="A184" s="1">
        <f t="shared" ca="1" si="10"/>
        <v>38987</v>
      </c>
      <c r="B184" s="1">
        <f ca="1">DATE(RANDBETWEEN(1,2),RANDBETWEEN(1,12),RANDBETWEEN(1,31))+Tabela1[[#This Row],[Data de entrada]]</f>
        <v>39516</v>
      </c>
      <c r="C184" s="2">
        <f ca="1">Tabela1[[#This Row],[Data de saída]]-Tabela1[[#This Row],[Data de entrada]]</f>
        <v>529</v>
      </c>
      <c r="D184">
        <f t="shared" ca="1" si="11"/>
        <v>8651441</v>
      </c>
      <c r="E1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4" s="3">
        <f t="shared" ca="1" si="12"/>
        <v>9083963</v>
      </c>
      <c r="G184" s="3">
        <f ca="1">Tabela1[[#This Row],[Valor]]/Tabela1[[#This Row],[Período (dias)]]</f>
        <v>17171.952741020796</v>
      </c>
      <c r="H184" s="3" t="str">
        <f t="shared" ca="1" si="13"/>
        <v>Juliana Souza</v>
      </c>
      <c r="I184" t="str">
        <f t="shared" ca="1" si="14"/>
        <v>Excedeu o Orçamento</v>
      </c>
    </row>
    <row r="185" spans="1:9" x14ac:dyDescent="0.3">
      <c r="A185" s="1">
        <f t="shared" ca="1" si="10"/>
        <v>37472</v>
      </c>
      <c r="B185" s="1">
        <f ca="1">DATE(RANDBETWEEN(1,2),RANDBETWEEN(1,12),RANDBETWEEN(1,31))+Tabela1[[#This Row],[Data de entrada]]</f>
        <v>38197</v>
      </c>
      <c r="C185" s="2">
        <f ca="1">Tabela1[[#This Row],[Data de saída]]-Tabela1[[#This Row],[Data de entrada]]</f>
        <v>725</v>
      </c>
      <c r="D185">
        <f t="shared" ca="1" si="11"/>
        <v>1749067</v>
      </c>
      <c r="E1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5" s="3">
        <f t="shared" ca="1" si="12"/>
        <v>17580465</v>
      </c>
      <c r="G185" s="3">
        <f ca="1">Tabela1[[#This Row],[Valor]]/Tabela1[[#This Row],[Período (dias)]]</f>
        <v>24248.917241379309</v>
      </c>
      <c r="H185" s="3" t="str">
        <f t="shared" ca="1" si="13"/>
        <v>Carlos Cerezo</v>
      </c>
      <c r="I185" t="str">
        <f t="shared" ca="1" si="14"/>
        <v/>
      </c>
    </row>
    <row r="186" spans="1:9" x14ac:dyDescent="0.3">
      <c r="A186" s="1">
        <f t="shared" ca="1" si="10"/>
        <v>41674</v>
      </c>
      <c r="B186" s="1">
        <f ca="1">DATE(RANDBETWEEN(1,2),RANDBETWEEN(1,12),RANDBETWEEN(1,31))+Tabela1[[#This Row],[Data de entrada]]</f>
        <v>42593</v>
      </c>
      <c r="C186" s="2">
        <f ca="1">Tabela1[[#This Row],[Data de saída]]-Tabela1[[#This Row],[Data de entrada]]</f>
        <v>919</v>
      </c>
      <c r="D186">
        <f t="shared" ca="1" si="11"/>
        <v>9310037</v>
      </c>
      <c r="E1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6" s="3">
        <f t="shared" ca="1" si="12"/>
        <v>1133241</v>
      </c>
      <c r="G186" s="3">
        <f ca="1">Tabela1[[#This Row],[Valor]]/Tabela1[[#This Row],[Período (dias)]]</f>
        <v>1233.1240478781283</v>
      </c>
      <c r="H186" s="3" t="str">
        <f t="shared" ca="1" si="13"/>
        <v>Carlos Cerezo</v>
      </c>
      <c r="I186" t="str">
        <f t="shared" ca="1" si="14"/>
        <v/>
      </c>
    </row>
    <row r="187" spans="1:9" x14ac:dyDescent="0.3">
      <c r="A187" s="1">
        <f t="shared" ca="1" si="10"/>
        <v>40158</v>
      </c>
      <c r="B187" s="1">
        <f ca="1">DATE(RANDBETWEEN(1,2),RANDBETWEEN(1,12),RANDBETWEEN(1,31))+Tabela1[[#This Row],[Data de entrada]]</f>
        <v>41190</v>
      </c>
      <c r="C187" s="2">
        <f ca="1">Tabela1[[#This Row],[Data de saída]]-Tabela1[[#This Row],[Data de entrada]]</f>
        <v>1032</v>
      </c>
      <c r="D187">
        <f t="shared" ca="1" si="11"/>
        <v>605808</v>
      </c>
      <c r="E18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87" s="3">
        <f t="shared" ca="1" si="12"/>
        <v>701926</v>
      </c>
      <c r="G187" s="3">
        <f ca="1">Tabela1[[#This Row],[Valor]]/Tabela1[[#This Row],[Período (dias)]]</f>
        <v>680.16085271317831</v>
      </c>
      <c r="H187" s="3" t="str">
        <f t="shared" ca="1" si="13"/>
        <v>João Matias</v>
      </c>
      <c r="I187" t="str">
        <f t="shared" ca="1" si="14"/>
        <v>Problemas na Conclusão</v>
      </c>
    </row>
    <row r="188" spans="1:9" x14ac:dyDescent="0.3">
      <c r="A188" s="1">
        <f t="shared" ca="1" si="10"/>
        <v>36772</v>
      </c>
      <c r="B188" s="1">
        <f ca="1">DATE(RANDBETWEEN(1,2),RANDBETWEEN(1,12),RANDBETWEEN(1,31))+Tabela1[[#This Row],[Data de entrada]]</f>
        <v>37404</v>
      </c>
      <c r="C188" s="2">
        <f ca="1">Tabela1[[#This Row],[Data de saída]]-Tabela1[[#This Row],[Data de entrada]]</f>
        <v>632</v>
      </c>
      <c r="D188">
        <f t="shared" ca="1" si="11"/>
        <v>9093154</v>
      </c>
      <c r="E1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8" s="3">
        <f t="shared" ca="1" si="12"/>
        <v>9111127</v>
      </c>
      <c r="G188" s="3">
        <f ca="1">Tabela1[[#This Row],[Valor]]/Tabela1[[#This Row],[Período (dias)]]</f>
        <v>14416.340189873417</v>
      </c>
      <c r="H188" s="3" t="str">
        <f t="shared" ca="1" si="13"/>
        <v>João Matias</v>
      </c>
      <c r="I188" t="str">
        <f t="shared" ca="1" si="14"/>
        <v/>
      </c>
    </row>
    <row r="189" spans="1:9" x14ac:dyDescent="0.3">
      <c r="A189" s="1">
        <f t="shared" ca="1" si="10"/>
        <v>44588</v>
      </c>
      <c r="B189" s="1">
        <f ca="1">DATE(RANDBETWEEN(1,2),RANDBETWEEN(1,12),RANDBETWEEN(1,31))+Tabela1[[#This Row],[Data de entrada]]</f>
        <v>45514</v>
      </c>
      <c r="C189" s="2">
        <f ca="1">Tabela1[[#This Row],[Data de saída]]-Tabela1[[#This Row],[Data de entrada]]</f>
        <v>926</v>
      </c>
      <c r="D189">
        <f t="shared" ca="1" si="11"/>
        <v>4435996</v>
      </c>
      <c r="E1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9" s="3">
        <f t="shared" ca="1" si="12"/>
        <v>10880121</v>
      </c>
      <c r="G189" s="3">
        <f ca="1">Tabela1[[#This Row],[Valor]]/Tabela1[[#This Row],[Período (dias)]]</f>
        <v>11749.59071274298</v>
      </c>
      <c r="H189" s="3" t="str">
        <f t="shared" ca="1" si="13"/>
        <v>Carlos Cerezo</v>
      </c>
      <c r="I189" t="str">
        <f t="shared" ca="1" si="14"/>
        <v>Problemas na Conclusão</v>
      </c>
    </row>
    <row r="190" spans="1:9" x14ac:dyDescent="0.3">
      <c r="A190" s="1">
        <f t="shared" ca="1" si="10"/>
        <v>44310</v>
      </c>
      <c r="B190" s="1">
        <f ca="1">DATE(RANDBETWEEN(1,2),RANDBETWEEN(1,12),RANDBETWEEN(1,31))+Tabela1[[#This Row],[Data de entrada]]</f>
        <v>44898</v>
      </c>
      <c r="C190" s="2">
        <f ca="1">Tabela1[[#This Row],[Data de saída]]-Tabela1[[#This Row],[Data de entrada]]</f>
        <v>588</v>
      </c>
      <c r="D190">
        <f t="shared" ca="1" si="11"/>
        <v>4443557</v>
      </c>
      <c r="E19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0" s="3">
        <f t="shared" ca="1" si="12"/>
        <v>15832504</v>
      </c>
      <c r="G190" s="3">
        <f ca="1">Tabela1[[#This Row],[Valor]]/Tabela1[[#This Row],[Período (dias)]]</f>
        <v>26926.027210884353</v>
      </c>
      <c r="H190" s="3" t="str">
        <f t="shared" ca="1" si="13"/>
        <v>Carlos Cerezo</v>
      </c>
      <c r="I190" t="str">
        <f t="shared" ca="1" si="14"/>
        <v>Excedeu o Orçamento</v>
      </c>
    </row>
    <row r="191" spans="1:9" x14ac:dyDescent="0.3">
      <c r="A191" s="1">
        <f t="shared" ca="1" si="10"/>
        <v>43753</v>
      </c>
      <c r="B191" s="1">
        <f ca="1">DATE(RANDBETWEEN(1,2),RANDBETWEEN(1,12),RANDBETWEEN(1,31))+Tabela1[[#This Row],[Data de entrada]]</f>
        <v>44849</v>
      </c>
      <c r="C191" s="2">
        <f ca="1">Tabela1[[#This Row],[Data de saída]]-Tabela1[[#This Row],[Data de entrada]]</f>
        <v>1096</v>
      </c>
      <c r="D191">
        <f t="shared" ca="1" si="11"/>
        <v>6075917</v>
      </c>
      <c r="E19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1" s="3">
        <f t="shared" ca="1" si="12"/>
        <v>2259817</v>
      </c>
      <c r="G191" s="3">
        <f ca="1">Tabela1[[#This Row],[Valor]]/Tabela1[[#This Row],[Período (dias)]]</f>
        <v>2061.8768248175184</v>
      </c>
      <c r="H191" s="3" t="str">
        <f t="shared" ca="1" si="13"/>
        <v>Juliana Souza</v>
      </c>
      <c r="I191" t="str">
        <f t="shared" ca="1" si="14"/>
        <v>Problemas na Conclusão</v>
      </c>
    </row>
    <row r="192" spans="1:9" x14ac:dyDescent="0.3">
      <c r="A192" s="1">
        <f t="shared" ca="1" si="10"/>
        <v>45648</v>
      </c>
      <c r="B192" s="1">
        <f ca="1">DATE(RANDBETWEEN(1,2),RANDBETWEEN(1,12),RANDBETWEEN(1,31))+Tabela1[[#This Row],[Data de entrada]]</f>
        <v>46731</v>
      </c>
      <c r="C192" s="2">
        <f ca="1">Tabela1[[#This Row],[Data de saída]]-Tabela1[[#This Row],[Data de entrada]]</f>
        <v>1083</v>
      </c>
      <c r="D192">
        <f t="shared" ca="1" si="11"/>
        <v>5873964</v>
      </c>
      <c r="E19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2" s="3">
        <f t="shared" ca="1" si="12"/>
        <v>9224451</v>
      </c>
      <c r="G192" s="3">
        <f ca="1">Tabela1[[#This Row],[Valor]]/Tabela1[[#This Row],[Período (dias)]]</f>
        <v>8517.4986149584493</v>
      </c>
      <c r="H192" s="3" t="str">
        <f t="shared" ca="1" si="13"/>
        <v>Carlos Cerezo</v>
      </c>
      <c r="I192" t="str">
        <f t="shared" ca="1" si="14"/>
        <v>Excedeu o Orçamento</v>
      </c>
    </row>
    <row r="193" spans="1:9" x14ac:dyDescent="0.3">
      <c r="A193" s="1">
        <f t="shared" ca="1" si="10"/>
        <v>39012</v>
      </c>
      <c r="B193" s="1">
        <f ca="1">DATE(RANDBETWEEN(1,2),RANDBETWEEN(1,12),RANDBETWEEN(1,31))+Tabela1[[#This Row],[Data de entrada]]</f>
        <v>40104</v>
      </c>
      <c r="C193" s="2">
        <f ca="1">Tabela1[[#This Row],[Data de saída]]-Tabela1[[#This Row],[Data de entrada]]</f>
        <v>1092</v>
      </c>
      <c r="D193">
        <f t="shared" ca="1" si="11"/>
        <v>6913295</v>
      </c>
      <c r="E19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3" s="3">
        <f t="shared" ca="1" si="12"/>
        <v>3379854</v>
      </c>
      <c r="G193" s="3">
        <f ca="1">Tabela1[[#This Row],[Valor]]/Tabela1[[#This Row],[Período (dias)]]</f>
        <v>3095.1043956043954</v>
      </c>
      <c r="H193" s="3" t="str">
        <f t="shared" ca="1" si="13"/>
        <v>Juliana Souza</v>
      </c>
      <c r="I193" t="str">
        <f t="shared" ca="1" si="14"/>
        <v/>
      </c>
    </row>
    <row r="194" spans="1:9" x14ac:dyDescent="0.3">
      <c r="A194" s="1">
        <f t="shared" ref="A194:A257" ca="1" si="15">DATE(RANDBETWEEN(2000,2024),RANDBETWEEN(1,12),RANDBETWEEN(1,31))</f>
        <v>39486</v>
      </c>
      <c r="B194" s="1">
        <f ca="1">DATE(RANDBETWEEN(1,2),RANDBETWEEN(1,12),RANDBETWEEN(1,31))+Tabela1[[#This Row],[Data de entrada]]</f>
        <v>40381</v>
      </c>
      <c r="C194" s="2">
        <f ca="1">Tabela1[[#This Row],[Data de saída]]-Tabela1[[#This Row],[Data de entrada]]</f>
        <v>895</v>
      </c>
      <c r="D194">
        <f t="shared" ref="D194:D257" ca="1" si="16">RANDBETWEEN(1,10000000)</f>
        <v>1702234</v>
      </c>
      <c r="E1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4" s="3">
        <f t="shared" ref="F194:F257" ca="1" si="17">RANDBETWEEN(1,20000000)</f>
        <v>15674906</v>
      </c>
      <c r="G194" s="3">
        <f ca="1">Tabela1[[#This Row],[Valor]]/Tabela1[[#This Row],[Período (dias)]]</f>
        <v>17513.861452513967</v>
      </c>
      <c r="H194" s="3" t="str">
        <f t="shared" ref="H194:H257" ca="1" si="18">IF(RANDBETWEEN(1,2)=1,"João Matias",IF(RANDBETWEEN(1,2)=1,"Carlos Cerezo","Juliana Souza"))</f>
        <v>João Matias</v>
      </c>
      <c r="I194" t="str">
        <f t="shared" ref="I194:I257" ca="1" si="19">IF(RANDBETWEEN(1,2)=1,"",IF(RANDBETWEEN(1,2)=1,"Excedeu o Orçamento","Problemas na Conclusão"))</f>
        <v>Excedeu o Orçamento</v>
      </c>
    </row>
    <row r="195" spans="1:9" x14ac:dyDescent="0.3">
      <c r="A195" s="1">
        <f t="shared" ca="1" si="15"/>
        <v>43434</v>
      </c>
      <c r="B195" s="1">
        <f ca="1">DATE(RANDBETWEEN(1,2),RANDBETWEEN(1,12),RANDBETWEEN(1,31))+Tabela1[[#This Row],[Data de entrada]]</f>
        <v>44147</v>
      </c>
      <c r="C195" s="2">
        <f ca="1">Tabela1[[#This Row],[Data de saída]]-Tabela1[[#This Row],[Data de entrada]]</f>
        <v>713</v>
      </c>
      <c r="D195">
        <f t="shared" ca="1" si="16"/>
        <v>6236145</v>
      </c>
      <c r="E1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5" s="3">
        <f t="shared" ca="1" si="17"/>
        <v>10037647</v>
      </c>
      <c r="G195" s="3">
        <f ca="1">Tabela1[[#This Row],[Valor]]/Tabela1[[#This Row],[Período (dias)]]</f>
        <v>14078.046283309957</v>
      </c>
      <c r="H195" s="3" t="str">
        <f t="shared" ca="1" si="18"/>
        <v>João Matias</v>
      </c>
      <c r="I195" t="str">
        <f t="shared" ca="1" si="19"/>
        <v>Excedeu o Orçamento</v>
      </c>
    </row>
    <row r="196" spans="1:9" x14ac:dyDescent="0.3">
      <c r="A196" s="1">
        <f t="shared" ca="1" si="15"/>
        <v>39769</v>
      </c>
      <c r="B196" s="1">
        <f ca="1">DATE(RANDBETWEEN(1,2),RANDBETWEEN(1,12),RANDBETWEEN(1,31))+Tabela1[[#This Row],[Data de entrada]]</f>
        <v>40194</v>
      </c>
      <c r="C196" s="2">
        <f ca="1">Tabela1[[#This Row],[Data de saída]]-Tabela1[[#This Row],[Data de entrada]]</f>
        <v>425</v>
      </c>
      <c r="D196">
        <f t="shared" ca="1" si="16"/>
        <v>1062915</v>
      </c>
      <c r="E1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6" s="3">
        <f t="shared" ca="1" si="17"/>
        <v>7907863</v>
      </c>
      <c r="G196" s="3">
        <f ca="1">Tabela1[[#This Row],[Valor]]/Tabela1[[#This Row],[Período (dias)]]</f>
        <v>18606.736470588236</v>
      </c>
      <c r="H196" s="3" t="str">
        <f t="shared" ca="1" si="18"/>
        <v>Juliana Souza</v>
      </c>
      <c r="I196" t="str">
        <f t="shared" ca="1" si="19"/>
        <v/>
      </c>
    </row>
    <row r="197" spans="1:9" x14ac:dyDescent="0.3">
      <c r="A197" s="1">
        <f t="shared" ca="1" si="15"/>
        <v>37187</v>
      </c>
      <c r="B197" s="1">
        <f ca="1">DATE(RANDBETWEEN(1,2),RANDBETWEEN(1,12),RANDBETWEEN(1,31))+Tabela1[[#This Row],[Data de entrada]]</f>
        <v>38012</v>
      </c>
      <c r="C197" s="2">
        <f ca="1">Tabela1[[#This Row],[Data de saída]]-Tabela1[[#This Row],[Data de entrada]]</f>
        <v>825</v>
      </c>
      <c r="D197">
        <f t="shared" ca="1" si="16"/>
        <v>5725301</v>
      </c>
      <c r="E1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7" s="3">
        <f t="shared" ca="1" si="17"/>
        <v>19145123</v>
      </c>
      <c r="G197" s="3">
        <f ca="1">Tabela1[[#This Row],[Valor]]/Tabela1[[#This Row],[Período (dias)]]</f>
        <v>23206.209696969698</v>
      </c>
      <c r="H197" s="3" t="str">
        <f t="shared" ca="1" si="18"/>
        <v>Carlos Cerezo</v>
      </c>
      <c r="I197" t="str">
        <f t="shared" ca="1" si="19"/>
        <v>Problemas na Conclusão</v>
      </c>
    </row>
    <row r="198" spans="1:9" x14ac:dyDescent="0.3">
      <c r="A198" s="1">
        <f t="shared" ca="1" si="15"/>
        <v>41676</v>
      </c>
      <c r="B198" s="1">
        <f ca="1">DATE(RANDBETWEEN(1,2),RANDBETWEEN(1,12),RANDBETWEEN(1,31))+Tabela1[[#This Row],[Data de entrada]]</f>
        <v>42058</v>
      </c>
      <c r="C198" s="2">
        <f ca="1">Tabela1[[#This Row],[Data de saída]]-Tabela1[[#This Row],[Data de entrada]]</f>
        <v>382</v>
      </c>
      <c r="D198">
        <f t="shared" ca="1" si="16"/>
        <v>8065673</v>
      </c>
      <c r="E19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98" s="3">
        <f t="shared" ca="1" si="17"/>
        <v>1462133</v>
      </c>
      <c r="G198" s="3">
        <f ca="1">Tabela1[[#This Row],[Valor]]/Tabela1[[#This Row],[Período (dias)]]</f>
        <v>3827.5732984293195</v>
      </c>
      <c r="H198" s="3" t="str">
        <f t="shared" ca="1" si="18"/>
        <v>Juliana Souza</v>
      </c>
      <c r="I198" t="str">
        <f t="shared" ca="1" si="19"/>
        <v/>
      </c>
    </row>
    <row r="199" spans="1:9" x14ac:dyDescent="0.3">
      <c r="A199" s="1">
        <f t="shared" ca="1" si="15"/>
        <v>37052</v>
      </c>
      <c r="B199" s="1">
        <f ca="1">DATE(RANDBETWEEN(1,2),RANDBETWEEN(1,12),RANDBETWEEN(1,31))+Tabela1[[#This Row],[Data de entrada]]</f>
        <v>37814</v>
      </c>
      <c r="C199" s="2">
        <f ca="1">Tabela1[[#This Row],[Data de saída]]-Tabela1[[#This Row],[Data de entrada]]</f>
        <v>762</v>
      </c>
      <c r="D199">
        <f t="shared" ca="1" si="16"/>
        <v>3689463</v>
      </c>
      <c r="E1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9" s="3">
        <f t="shared" ca="1" si="17"/>
        <v>3225079</v>
      </c>
      <c r="G199" s="3">
        <f ca="1">Tabela1[[#This Row],[Valor]]/Tabela1[[#This Row],[Período (dias)]]</f>
        <v>4232.3871391076118</v>
      </c>
      <c r="H199" s="3" t="str">
        <f t="shared" ca="1" si="18"/>
        <v>João Matias</v>
      </c>
      <c r="I199" t="str">
        <f t="shared" ca="1" si="19"/>
        <v/>
      </c>
    </row>
    <row r="200" spans="1:9" x14ac:dyDescent="0.3">
      <c r="A200" s="1">
        <f t="shared" ca="1" si="15"/>
        <v>36666</v>
      </c>
      <c r="B200" s="1">
        <f ca="1">DATE(RANDBETWEEN(1,2),RANDBETWEEN(1,12),RANDBETWEEN(1,31))+Tabela1[[#This Row],[Data de entrada]]</f>
        <v>37034</v>
      </c>
      <c r="C200" s="2">
        <f ca="1">Tabela1[[#This Row],[Data de saída]]-Tabela1[[#This Row],[Data de entrada]]</f>
        <v>368</v>
      </c>
      <c r="D200">
        <f t="shared" ca="1" si="16"/>
        <v>8311734</v>
      </c>
      <c r="E20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00" s="3">
        <f t="shared" ca="1" si="17"/>
        <v>10316642</v>
      </c>
      <c r="G200" s="3">
        <f ca="1">Tabela1[[#This Row],[Valor]]/Tabela1[[#This Row],[Período (dias)]]</f>
        <v>28034.353260869564</v>
      </c>
      <c r="H200" s="3" t="str">
        <f t="shared" ca="1" si="18"/>
        <v>João Matias</v>
      </c>
      <c r="I200" t="str">
        <f t="shared" ca="1" si="19"/>
        <v>Excedeu o Orçamento</v>
      </c>
    </row>
    <row r="201" spans="1:9" x14ac:dyDescent="0.3">
      <c r="A201" s="1">
        <f t="shared" ca="1" si="15"/>
        <v>45502</v>
      </c>
      <c r="B201" s="1">
        <f ca="1">DATE(RANDBETWEEN(1,2),RANDBETWEEN(1,12),RANDBETWEEN(1,31))+Tabela1[[#This Row],[Data de entrada]]</f>
        <v>46448</v>
      </c>
      <c r="C201" s="2">
        <f ca="1">Tabela1[[#This Row],[Data de saída]]-Tabela1[[#This Row],[Data de entrada]]</f>
        <v>946</v>
      </c>
      <c r="D201">
        <f t="shared" ca="1" si="16"/>
        <v>5736843</v>
      </c>
      <c r="E2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1" s="3">
        <f t="shared" ca="1" si="17"/>
        <v>326336</v>
      </c>
      <c r="G201" s="3">
        <f ca="1">Tabela1[[#This Row],[Valor]]/Tabela1[[#This Row],[Período (dias)]]</f>
        <v>344.96405919661731</v>
      </c>
      <c r="H201" s="3" t="str">
        <f t="shared" ca="1" si="18"/>
        <v>Juliana Souza</v>
      </c>
      <c r="I201" t="str">
        <f t="shared" ca="1" si="19"/>
        <v>Excedeu o Orçamento</v>
      </c>
    </row>
    <row r="202" spans="1:9" x14ac:dyDescent="0.3">
      <c r="A202" s="1">
        <f t="shared" ca="1" si="15"/>
        <v>42599</v>
      </c>
      <c r="B202" s="1">
        <f ca="1">DATE(RANDBETWEEN(1,2),RANDBETWEEN(1,12),RANDBETWEEN(1,31))+Tabela1[[#This Row],[Data de entrada]]</f>
        <v>43405</v>
      </c>
      <c r="C202" s="2">
        <f ca="1">Tabela1[[#This Row],[Data de saída]]-Tabela1[[#This Row],[Data de entrada]]</f>
        <v>806</v>
      </c>
      <c r="D202">
        <f t="shared" ca="1" si="16"/>
        <v>8103184</v>
      </c>
      <c r="E2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2" s="3">
        <f t="shared" ca="1" si="17"/>
        <v>3407943</v>
      </c>
      <c r="G202" s="3">
        <f ca="1">Tabela1[[#This Row],[Valor]]/Tabela1[[#This Row],[Período (dias)]]</f>
        <v>4228.217121588089</v>
      </c>
      <c r="H202" s="3" t="str">
        <f t="shared" ca="1" si="18"/>
        <v>Juliana Souza</v>
      </c>
      <c r="I202" t="str">
        <f t="shared" ca="1" si="19"/>
        <v>Excedeu o Orçamento</v>
      </c>
    </row>
    <row r="203" spans="1:9" x14ac:dyDescent="0.3">
      <c r="A203" s="1">
        <f t="shared" ca="1" si="15"/>
        <v>44697</v>
      </c>
      <c r="B203" s="1">
        <f ca="1">DATE(RANDBETWEEN(1,2),RANDBETWEEN(1,12),RANDBETWEEN(1,31))+Tabela1[[#This Row],[Data de entrada]]</f>
        <v>45318</v>
      </c>
      <c r="C203" s="2">
        <f ca="1">Tabela1[[#This Row],[Data de saída]]-Tabela1[[#This Row],[Data de entrada]]</f>
        <v>621</v>
      </c>
      <c r="D203">
        <f t="shared" ca="1" si="16"/>
        <v>5559686</v>
      </c>
      <c r="E2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3" s="3">
        <f t="shared" ca="1" si="17"/>
        <v>7943617</v>
      </c>
      <c r="G203" s="3">
        <f ca="1">Tabela1[[#This Row],[Valor]]/Tabela1[[#This Row],[Período (dias)]]</f>
        <v>12791.653784219001</v>
      </c>
      <c r="H203" s="3" t="str">
        <f t="shared" ca="1" si="18"/>
        <v>Juliana Souza</v>
      </c>
      <c r="I203" t="str">
        <f t="shared" ca="1" si="19"/>
        <v/>
      </c>
    </row>
    <row r="204" spans="1:9" x14ac:dyDescent="0.3">
      <c r="A204" s="1">
        <f t="shared" ca="1" si="15"/>
        <v>39317</v>
      </c>
      <c r="B204" s="1">
        <f ca="1">DATE(RANDBETWEEN(1,2),RANDBETWEEN(1,12),RANDBETWEEN(1,31))+Tabela1[[#This Row],[Data de entrada]]</f>
        <v>40259</v>
      </c>
      <c r="C204" s="2">
        <f ca="1">Tabela1[[#This Row],[Data de saída]]-Tabela1[[#This Row],[Data de entrada]]</f>
        <v>942</v>
      </c>
      <c r="D204">
        <f t="shared" ca="1" si="16"/>
        <v>3628724</v>
      </c>
      <c r="E2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4" s="3">
        <f t="shared" ca="1" si="17"/>
        <v>18357475</v>
      </c>
      <c r="G204" s="3">
        <f ca="1">Tabela1[[#This Row],[Valor]]/Tabela1[[#This Row],[Período (dias)]]</f>
        <v>19487.765392781315</v>
      </c>
      <c r="H204" s="3" t="str">
        <f t="shared" ca="1" si="18"/>
        <v>Carlos Cerezo</v>
      </c>
      <c r="I204" t="str">
        <f t="shared" ca="1" si="19"/>
        <v/>
      </c>
    </row>
    <row r="205" spans="1:9" x14ac:dyDescent="0.3">
      <c r="A205" s="1">
        <f t="shared" ca="1" si="15"/>
        <v>37575</v>
      </c>
      <c r="B205" s="1">
        <f ca="1">DATE(RANDBETWEEN(1,2),RANDBETWEEN(1,12),RANDBETWEEN(1,31))+Tabela1[[#This Row],[Data de entrada]]</f>
        <v>38197</v>
      </c>
      <c r="C205" s="2">
        <f ca="1">Tabela1[[#This Row],[Data de saída]]-Tabela1[[#This Row],[Data de entrada]]</f>
        <v>622</v>
      </c>
      <c r="D205">
        <f t="shared" ca="1" si="16"/>
        <v>1543552</v>
      </c>
      <c r="E2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5" s="3">
        <f t="shared" ca="1" si="17"/>
        <v>16424720</v>
      </c>
      <c r="G205" s="3">
        <f ca="1">Tabela1[[#This Row],[Valor]]/Tabela1[[#This Row],[Período (dias)]]</f>
        <v>26406.302250803859</v>
      </c>
      <c r="H205" s="3" t="str">
        <f t="shared" ca="1" si="18"/>
        <v>Carlos Cerezo</v>
      </c>
      <c r="I205" t="str">
        <f t="shared" ca="1" si="19"/>
        <v>Problemas na Conclusão</v>
      </c>
    </row>
    <row r="206" spans="1:9" x14ac:dyDescent="0.3">
      <c r="A206" s="1">
        <f t="shared" ca="1" si="15"/>
        <v>42655</v>
      </c>
      <c r="B206" s="1">
        <f ca="1">DATE(RANDBETWEEN(1,2),RANDBETWEEN(1,12),RANDBETWEEN(1,31))+Tabela1[[#This Row],[Data de entrada]]</f>
        <v>43700</v>
      </c>
      <c r="C206" s="2">
        <f ca="1">Tabela1[[#This Row],[Data de saída]]-Tabela1[[#This Row],[Data de entrada]]</f>
        <v>1045</v>
      </c>
      <c r="D206">
        <f t="shared" ca="1" si="16"/>
        <v>2331274</v>
      </c>
      <c r="E20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06" s="3">
        <f t="shared" ca="1" si="17"/>
        <v>14471025</v>
      </c>
      <c r="G206" s="3">
        <f ca="1">Tabela1[[#This Row],[Valor]]/Tabela1[[#This Row],[Período (dias)]]</f>
        <v>13847.870813397129</v>
      </c>
      <c r="H206" s="3" t="str">
        <f t="shared" ca="1" si="18"/>
        <v>Carlos Cerezo</v>
      </c>
      <c r="I206" t="str">
        <f t="shared" ca="1" si="19"/>
        <v>Problemas na Conclusão</v>
      </c>
    </row>
    <row r="207" spans="1:9" x14ac:dyDescent="0.3">
      <c r="A207" s="1">
        <f t="shared" ca="1" si="15"/>
        <v>43941</v>
      </c>
      <c r="B207" s="1">
        <f ca="1">DATE(RANDBETWEEN(1,2),RANDBETWEEN(1,12),RANDBETWEEN(1,31))+Tabela1[[#This Row],[Data de entrada]]</f>
        <v>44442</v>
      </c>
      <c r="C207" s="2">
        <f ca="1">Tabela1[[#This Row],[Data de saída]]-Tabela1[[#This Row],[Data de entrada]]</f>
        <v>501</v>
      </c>
      <c r="D207">
        <f t="shared" ca="1" si="16"/>
        <v>8766183</v>
      </c>
      <c r="E2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7" s="3">
        <f t="shared" ca="1" si="17"/>
        <v>4008815</v>
      </c>
      <c r="G207" s="3">
        <f ca="1">Tabela1[[#This Row],[Valor]]/Tabela1[[#This Row],[Período (dias)]]</f>
        <v>8001.6267465069859</v>
      </c>
      <c r="H207" s="3" t="str">
        <f t="shared" ca="1" si="18"/>
        <v>João Matias</v>
      </c>
      <c r="I207" t="str">
        <f t="shared" ca="1" si="19"/>
        <v>Excedeu o Orçamento</v>
      </c>
    </row>
    <row r="208" spans="1:9" x14ac:dyDescent="0.3">
      <c r="A208" s="1">
        <f t="shared" ca="1" si="15"/>
        <v>40434</v>
      </c>
      <c r="B208" s="1">
        <f ca="1">DATE(RANDBETWEEN(1,2),RANDBETWEEN(1,12),RANDBETWEEN(1,31))+Tabela1[[#This Row],[Data de entrada]]</f>
        <v>40879</v>
      </c>
      <c r="C208" s="2">
        <f ca="1">Tabela1[[#This Row],[Data de saída]]-Tabela1[[#This Row],[Data de entrada]]</f>
        <v>445</v>
      </c>
      <c r="D208">
        <f t="shared" ca="1" si="16"/>
        <v>175302</v>
      </c>
      <c r="E20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8" s="3">
        <f t="shared" ca="1" si="17"/>
        <v>19186384</v>
      </c>
      <c r="G208" s="3">
        <f ca="1">Tabela1[[#This Row],[Valor]]/Tabela1[[#This Row],[Período (dias)]]</f>
        <v>43115.46966292135</v>
      </c>
      <c r="H208" s="3" t="str">
        <f t="shared" ca="1" si="18"/>
        <v>João Matias</v>
      </c>
      <c r="I208" t="str">
        <f t="shared" ca="1" si="19"/>
        <v/>
      </c>
    </row>
    <row r="209" spans="1:9" x14ac:dyDescent="0.3">
      <c r="A209" s="1">
        <f t="shared" ca="1" si="15"/>
        <v>44734</v>
      </c>
      <c r="B209" s="1">
        <f ca="1">DATE(RANDBETWEEN(1,2),RANDBETWEEN(1,12),RANDBETWEEN(1,31))+Tabela1[[#This Row],[Data de entrada]]</f>
        <v>45352</v>
      </c>
      <c r="C209" s="2">
        <f ca="1">Tabela1[[#This Row],[Data de saída]]-Tabela1[[#This Row],[Data de entrada]]</f>
        <v>618</v>
      </c>
      <c r="D209">
        <f t="shared" ca="1" si="16"/>
        <v>698950</v>
      </c>
      <c r="E2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9" s="3">
        <f t="shared" ca="1" si="17"/>
        <v>17351172</v>
      </c>
      <c r="G209" s="3">
        <f ca="1">Tabela1[[#This Row],[Valor]]/Tabela1[[#This Row],[Período (dias)]]</f>
        <v>28076.330097087379</v>
      </c>
      <c r="H209" s="3" t="str">
        <f t="shared" ca="1" si="18"/>
        <v>João Matias</v>
      </c>
      <c r="I209" t="str">
        <f t="shared" ca="1" si="19"/>
        <v/>
      </c>
    </row>
    <row r="210" spans="1:9" x14ac:dyDescent="0.3">
      <c r="A210" s="1">
        <f t="shared" ca="1" si="15"/>
        <v>40044</v>
      </c>
      <c r="B210" s="1">
        <f ca="1">DATE(RANDBETWEEN(1,2),RANDBETWEEN(1,12),RANDBETWEEN(1,31))+Tabela1[[#This Row],[Data de entrada]]</f>
        <v>40443</v>
      </c>
      <c r="C210" s="2">
        <f ca="1">Tabela1[[#This Row],[Data de saída]]-Tabela1[[#This Row],[Data de entrada]]</f>
        <v>399</v>
      </c>
      <c r="D210">
        <f t="shared" ca="1" si="16"/>
        <v>4152618</v>
      </c>
      <c r="E21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10" s="3">
        <f t="shared" ca="1" si="17"/>
        <v>17036757</v>
      </c>
      <c r="G210" s="3">
        <f ca="1">Tabela1[[#This Row],[Valor]]/Tabela1[[#This Row],[Período (dias)]]</f>
        <v>42698.639097744359</v>
      </c>
      <c r="H210" s="3" t="str">
        <f t="shared" ca="1" si="18"/>
        <v>João Matias</v>
      </c>
      <c r="I210" t="str">
        <f t="shared" ca="1" si="19"/>
        <v>Excedeu o Orçamento</v>
      </c>
    </row>
    <row r="211" spans="1:9" x14ac:dyDescent="0.3">
      <c r="A211" s="1">
        <f t="shared" ca="1" si="15"/>
        <v>44906</v>
      </c>
      <c r="B211" s="1">
        <f ca="1">DATE(RANDBETWEEN(1,2),RANDBETWEEN(1,12),RANDBETWEEN(1,31))+Tabela1[[#This Row],[Data de entrada]]</f>
        <v>45486</v>
      </c>
      <c r="C211" s="2">
        <f ca="1">Tabela1[[#This Row],[Data de saída]]-Tabela1[[#This Row],[Data de entrada]]</f>
        <v>580</v>
      </c>
      <c r="D211">
        <f t="shared" ca="1" si="16"/>
        <v>7711323</v>
      </c>
      <c r="E2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1" s="3">
        <f t="shared" ca="1" si="17"/>
        <v>3940239</v>
      </c>
      <c r="G211" s="3">
        <f ca="1">Tabela1[[#This Row],[Valor]]/Tabela1[[#This Row],[Período (dias)]]</f>
        <v>6793.5155172413797</v>
      </c>
      <c r="H211" s="3" t="str">
        <f t="shared" ca="1" si="18"/>
        <v>Juliana Souza</v>
      </c>
      <c r="I211" t="str">
        <f t="shared" ca="1" si="19"/>
        <v/>
      </c>
    </row>
    <row r="212" spans="1:9" x14ac:dyDescent="0.3">
      <c r="A212" s="1">
        <f t="shared" ca="1" si="15"/>
        <v>44230</v>
      </c>
      <c r="B212" s="1">
        <f ca="1">DATE(RANDBETWEEN(1,2),RANDBETWEEN(1,12),RANDBETWEEN(1,31))+Tabela1[[#This Row],[Data de entrada]]</f>
        <v>45128</v>
      </c>
      <c r="C212" s="2">
        <f ca="1">Tabela1[[#This Row],[Data de saída]]-Tabela1[[#This Row],[Data de entrada]]</f>
        <v>898</v>
      </c>
      <c r="D212">
        <f t="shared" ca="1" si="16"/>
        <v>6988269</v>
      </c>
      <c r="E2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2" s="3">
        <f t="shared" ca="1" si="17"/>
        <v>4310248</v>
      </c>
      <c r="G212" s="3">
        <f ca="1">Tabela1[[#This Row],[Valor]]/Tabela1[[#This Row],[Período (dias)]]</f>
        <v>4799.830734966592</v>
      </c>
      <c r="H212" s="3" t="str">
        <f t="shared" ca="1" si="18"/>
        <v>Juliana Souza</v>
      </c>
      <c r="I212" t="str">
        <f t="shared" ca="1" si="19"/>
        <v/>
      </c>
    </row>
    <row r="213" spans="1:9" x14ac:dyDescent="0.3">
      <c r="A213" s="1">
        <f t="shared" ca="1" si="15"/>
        <v>44540</v>
      </c>
      <c r="B213" s="1">
        <f ca="1">DATE(RANDBETWEEN(1,2),RANDBETWEEN(1,12),RANDBETWEEN(1,31))+Tabela1[[#This Row],[Data de entrada]]</f>
        <v>44993</v>
      </c>
      <c r="C213" s="2">
        <f ca="1">Tabela1[[#This Row],[Data de saída]]-Tabela1[[#This Row],[Data de entrada]]</f>
        <v>453</v>
      </c>
      <c r="D213">
        <f t="shared" ca="1" si="16"/>
        <v>6899194</v>
      </c>
      <c r="E2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3" s="3">
        <f t="shared" ca="1" si="17"/>
        <v>8760891</v>
      </c>
      <c r="G213" s="3">
        <f ca="1">Tabela1[[#This Row],[Valor]]/Tabela1[[#This Row],[Período (dias)]]</f>
        <v>19339.715231788079</v>
      </c>
      <c r="H213" s="3" t="str">
        <f t="shared" ca="1" si="18"/>
        <v>Carlos Cerezo</v>
      </c>
      <c r="I213" t="str">
        <f t="shared" ca="1" si="19"/>
        <v/>
      </c>
    </row>
    <row r="214" spans="1:9" x14ac:dyDescent="0.3">
      <c r="A214" s="1">
        <f t="shared" ca="1" si="15"/>
        <v>39428</v>
      </c>
      <c r="B214" s="1">
        <f ca="1">DATE(RANDBETWEEN(1,2),RANDBETWEEN(1,12),RANDBETWEEN(1,31))+Tabela1[[#This Row],[Data de entrada]]</f>
        <v>40323</v>
      </c>
      <c r="C214" s="2">
        <f ca="1">Tabela1[[#This Row],[Data de saída]]-Tabela1[[#This Row],[Data de entrada]]</f>
        <v>895</v>
      </c>
      <c r="D214">
        <f t="shared" ca="1" si="16"/>
        <v>6792151</v>
      </c>
      <c r="E2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4" s="3">
        <f t="shared" ca="1" si="17"/>
        <v>7572293</v>
      </c>
      <c r="G214" s="3">
        <f ca="1">Tabela1[[#This Row],[Valor]]/Tabela1[[#This Row],[Período (dias)]]</f>
        <v>8460.6625698324024</v>
      </c>
      <c r="H214" s="3" t="str">
        <f t="shared" ca="1" si="18"/>
        <v>João Matias</v>
      </c>
      <c r="I214" t="str">
        <f t="shared" ca="1" si="19"/>
        <v/>
      </c>
    </row>
    <row r="215" spans="1:9" x14ac:dyDescent="0.3">
      <c r="A215" s="1">
        <f t="shared" ca="1" si="15"/>
        <v>43958</v>
      </c>
      <c r="B215" s="1">
        <f ca="1">DATE(RANDBETWEEN(1,2),RANDBETWEEN(1,12),RANDBETWEEN(1,31))+Tabela1[[#This Row],[Data de entrada]]</f>
        <v>44908</v>
      </c>
      <c r="C215" s="2">
        <f ca="1">Tabela1[[#This Row],[Data de saída]]-Tabela1[[#This Row],[Data de entrada]]</f>
        <v>950</v>
      </c>
      <c r="D215">
        <f t="shared" ca="1" si="16"/>
        <v>1217154</v>
      </c>
      <c r="E2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5" s="3">
        <f t="shared" ca="1" si="17"/>
        <v>13640552</v>
      </c>
      <c r="G215" s="3">
        <f ca="1">Tabela1[[#This Row],[Valor]]/Tabela1[[#This Row],[Período (dias)]]</f>
        <v>14358.475789473685</v>
      </c>
      <c r="H215" s="3" t="str">
        <f t="shared" ca="1" si="18"/>
        <v>Juliana Souza</v>
      </c>
      <c r="I215" t="str">
        <f t="shared" ca="1" si="19"/>
        <v>Problemas na Conclusão</v>
      </c>
    </row>
    <row r="216" spans="1:9" x14ac:dyDescent="0.3">
      <c r="A216" s="1">
        <f t="shared" ca="1" si="15"/>
        <v>43387</v>
      </c>
      <c r="B216" s="1">
        <f ca="1">DATE(RANDBETWEEN(1,2),RANDBETWEEN(1,12),RANDBETWEEN(1,31))+Tabela1[[#This Row],[Data de entrada]]</f>
        <v>43844</v>
      </c>
      <c r="C216" s="2">
        <f ca="1">Tabela1[[#This Row],[Data de saída]]-Tabela1[[#This Row],[Data de entrada]]</f>
        <v>457</v>
      </c>
      <c r="D216">
        <f t="shared" ca="1" si="16"/>
        <v>1371060</v>
      </c>
      <c r="E2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6" s="3">
        <f t="shared" ca="1" si="17"/>
        <v>15895028</v>
      </c>
      <c r="G216" s="3">
        <f ca="1">Tabela1[[#This Row],[Valor]]/Tabela1[[#This Row],[Período (dias)]]</f>
        <v>34781.242888402623</v>
      </c>
      <c r="H216" s="3" t="str">
        <f t="shared" ca="1" si="18"/>
        <v>Juliana Souza</v>
      </c>
      <c r="I216" t="str">
        <f t="shared" ca="1" si="19"/>
        <v/>
      </c>
    </row>
    <row r="217" spans="1:9" x14ac:dyDescent="0.3">
      <c r="A217" s="1">
        <f t="shared" ca="1" si="15"/>
        <v>38185</v>
      </c>
      <c r="B217" s="1">
        <f ca="1">DATE(RANDBETWEEN(1,2),RANDBETWEEN(1,12),RANDBETWEEN(1,31))+Tabela1[[#This Row],[Data de entrada]]</f>
        <v>39273</v>
      </c>
      <c r="C217" s="2">
        <f ca="1">Tabela1[[#This Row],[Data de saída]]-Tabela1[[#This Row],[Data de entrada]]</f>
        <v>1088</v>
      </c>
      <c r="D217">
        <f t="shared" ca="1" si="16"/>
        <v>5065097</v>
      </c>
      <c r="E21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17" s="3">
        <f t="shared" ca="1" si="17"/>
        <v>11599204</v>
      </c>
      <c r="G217" s="3">
        <f ca="1">Tabela1[[#This Row],[Valor]]/Tabela1[[#This Row],[Período (dias)]]</f>
        <v>10661.033088235294</v>
      </c>
      <c r="H217" s="3" t="str">
        <f t="shared" ca="1" si="18"/>
        <v>João Matias</v>
      </c>
      <c r="I217" t="str">
        <f t="shared" ca="1" si="19"/>
        <v/>
      </c>
    </row>
    <row r="218" spans="1:9" x14ac:dyDescent="0.3">
      <c r="A218" s="1">
        <f t="shared" ca="1" si="15"/>
        <v>37830</v>
      </c>
      <c r="B218" s="1">
        <f ca="1">DATE(RANDBETWEEN(1,2),RANDBETWEEN(1,12),RANDBETWEEN(1,31))+Tabela1[[#This Row],[Data de entrada]]</f>
        <v>38615</v>
      </c>
      <c r="C218" s="2">
        <f ca="1">Tabela1[[#This Row],[Data de saída]]-Tabela1[[#This Row],[Data de entrada]]</f>
        <v>785</v>
      </c>
      <c r="D218">
        <f t="shared" ca="1" si="16"/>
        <v>8314088</v>
      </c>
      <c r="E2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8" s="3">
        <f t="shared" ca="1" si="17"/>
        <v>9834168</v>
      </c>
      <c r="G218" s="3">
        <f ca="1">Tabela1[[#This Row],[Valor]]/Tabela1[[#This Row],[Período (dias)]]</f>
        <v>12527.602547770701</v>
      </c>
      <c r="H218" s="3" t="str">
        <f t="shared" ca="1" si="18"/>
        <v>João Matias</v>
      </c>
      <c r="I218" t="str">
        <f t="shared" ca="1" si="19"/>
        <v>Problemas na Conclusão</v>
      </c>
    </row>
    <row r="219" spans="1:9" x14ac:dyDescent="0.3">
      <c r="A219" s="1">
        <f t="shared" ca="1" si="15"/>
        <v>37168</v>
      </c>
      <c r="B219" s="1">
        <f ca="1">DATE(RANDBETWEEN(1,2),RANDBETWEEN(1,12),RANDBETWEEN(1,31))+Tabela1[[#This Row],[Data de entrada]]</f>
        <v>37759</v>
      </c>
      <c r="C219" s="2">
        <f ca="1">Tabela1[[#This Row],[Data de saída]]-Tabela1[[#This Row],[Data de entrada]]</f>
        <v>591</v>
      </c>
      <c r="D219">
        <f t="shared" ca="1" si="16"/>
        <v>2497069</v>
      </c>
      <c r="E2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9" s="3">
        <f t="shared" ca="1" si="17"/>
        <v>5629745</v>
      </c>
      <c r="G219" s="3">
        <f ca="1">Tabela1[[#This Row],[Valor]]/Tabela1[[#This Row],[Período (dias)]]</f>
        <v>9525.7952622673438</v>
      </c>
      <c r="H219" s="3" t="str">
        <f t="shared" ca="1" si="18"/>
        <v>Carlos Cerezo</v>
      </c>
      <c r="I219" t="str">
        <f t="shared" ca="1" si="19"/>
        <v>Problemas na Conclusão</v>
      </c>
    </row>
    <row r="220" spans="1:9" x14ac:dyDescent="0.3">
      <c r="A220" s="1">
        <f t="shared" ca="1" si="15"/>
        <v>39273</v>
      </c>
      <c r="B220" s="1">
        <f ca="1">DATE(RANDBETWEEN(1,2),RANDBETWEEN(1,12),RANDBETWEEN(1,31))+Tabela1[[#This Row],[Data de entrada]]</f>
        <v>39715</v>
      </c>
      <c r="C220" s="2">
        <f ca="1">Tabela1[[#This Row],[Data de saída]]-Tabela1[[#This Row],[Data de entrada]]</f>
        <v>442</v>
      </c>
      <c r="D220">
        <f t="shared" ca="1" si="16"/>
        <v>8196072</v>
      </c>
      <c r="E2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0" s="3">
        <f t="shared" ca="1" si="17"/>
        <v>10946905</v>
      </c>
      <c r="G220" s="3">
        <f ca="1">Tabela1[[#This Row],[Valor]]/Tabela1[[#This Row],[Período (dias)]]</f>
        <v>24766.75339366516</v>
      </c>
      <c r="H220" s="3" t="str">
        <f t="shared" ca="1" si="18"/>
        <v>Juliana Souza</v>
      </c>
      <c r="I220" t="str">
        <f t="shared" ca="1" si="19"/>
        <v/>
      </c>
    </row>
    <row r="221" spans="1:9" x14ac:dyDescent="0.3">
      <c r="A221" s="1">
        <f t="shared" ca="1" si="15"/>
        <v>37851</v>
      </c>
      <c r="B221" s="1">
        <f ca="1">DATE(RANDBETWEEN(1,2),RANDBETWEEN(1,12),RANDBETWEEN(1,31))+Tabela1[[#This Row],[Data de entrada]]</f>
        <v>38568</v>
      </c>
      <c r="C221" s="2">
        <f ca="1">Tabela1[[#This Row],[Data de saída]]-Tabela1[[#This Row],[Data de entrada]]</f>
        <v>717</v>
      </c>
      <c r="D221">
        <f t="shared" ca="1" si="16"/>
        <v>7358044</v>
      </c>
      <c r="E2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1" s="3">
        <f t="shared" ca="1" si="17"/>
        <v>19943877</v>
      </c>
      <c r="G221" s="3">
        <f ca="1">Tabela1[[#This Row],[Valor]]/Tabela1[[#This Row],[Período (dias)]]</f>
        <v>27815.728033472802</v>
      </c>
      <c r="H221" s="3" t="str">
        <f t="shared" ca="1" si="18"/>
        <v>Carlos Cerezo</v>
      </c>
      <c r="I221" t="str">
        <f t="shared" ca="1" si="19"/>
        <v>Excedeu o Orçamento</v>
      </c>
    </row>
    <row r="222" spans="1:9" x14ac:dyDescent="0.3">
      <c r="A222" s="1">
        <f t="shared" ca="1" si="15"/>
        <v>38766</v>
      </c>
      <c r="B222" s="1">
        <f ca="1">DATE(RANDBETWEEN(1,2),RANDBETWEEN(1,12),RANDBETWEEN(1,31))+Tabela1[[#This Row],[Data de entrada]]</f>
        <v>39259</v>
      </c>
      <c r="C222" s="2">
        <f ca="1">Tabela1[[#This Row],[Data de saída]]-Tabela1[[#This Row],[Data de entrada]]</f>
        <v>493</v>
      </c>
      <c r="D222">
        <f t="shared" ca="1" si="16"/>
        <v>6064615</v>
      </c>
      <c r="E2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2" s="3">
        <f t="shared" ca="1" si="17"/>
        <v>14821961</v>
      </c>
      <c r="G222" s="3">
        <f ca="1">Tabela1[[#This Row],[Valor]]/Tabela1[[#This Row],[Período (dias)]]</f>
        <v>30064.829614604463</v>
      </c>
      <c r="H222" s="3" t="str">
        <f t="shared" ca="1" si="18"/>
        <v>Juliana Souza</v>
      </c>
      <c r="I222" t="str">
        <f t="shared" ca="1" si="19"/>
        <v/>
      </c>
    </row>
    <row r="223" spans="1:9" x14ac:dyDescent="0.3">
      <c r="A223" s="1">
        <f t="shared" ca="1" si="15"/>
        <v>44930</v>
      </c>
      <c r="B223" s="1">
        <f ca="1">DATE(RANDBETWEEN(1,2),RANDBETWEEN(1,12),RANDBETWEEN(1,31))+Tabela1[[#This Row],[Data de entrada]]</f>
        <v>45329</v>
      </c>
      <c r="C223" s="2">
        <f ca="1">Tabela1[[#This Row],[Data de saída]]-Tabela1[[#This Row],[Data de entrada]]</f>
        <v>399</v>
      </c>
      <c r="D223">
        <f t="shared" ca="1" si="16"/>
        <v>6527200</v>
      </c>
      <c r="E22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23" s="3">
        <f t="shared" ca="1" si="17"/>
        <v>4157959</v>
      </c>
      <c r="G223" s="3">
        <f ca="1">Tabela1[[#This Row],[Valor]]/Tabela1[[#This Row],[Período (dias)]]</f>
        <v>10420.949874686718</v>
      </c>
      <c r="H223" s="3" t="str">
        <f t="shared" ca="1" si="18"/>
        <v>João Matias</v>
      </c>
      <c r="I223" t="str">
        <f t="shared" ca="1" si="19"/>
        <v>Excedeu o Orçamento</v>
      </c>
    </row>
    <row r="224" spans="1:9" x14ac:dyDescent="0.3">
      <c r="A224" s="1">
        <f t="shared" ca="1" si="15"/>
        <v>42076</v>
      </c>
      <c r="B224" s="1">
        <f ca="1">DATE(RANDBETWEEN(1,2),RANDBETWEEN(1,12),RANDBETWEEN(1,31))+Tabela1[[#This Row],[Data de entrada]]</f>
        <v>42859</v>
      </c>
      <c r="C224" s="2">
        <f ca="1">Tabela1[[#This Row],[Data de saída]]-Tabela1[[#This Row],[Data de entrada]]</f>
        <v>783</v>
      </c>
      <c r="D224">
        <f t="shared" ca="1" si="16"/>
        <v>7628764</v>
      </c>
      <c r="E2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4" s="3">
        <f t="shared" ca="1" si="17"/>
        <v>6299973</v>
      </c>
      <c r="G224" s="3">
        <f ca="1">Tabela1[[#This Row],[Valor]]/Tabela1[[#This Row],[Período (dias)]]</f>
        <v>8045.9425287356325</v>
      </c>
      <c r="H224" s="3" t="str">
        <f t="shared" ca="1" si="18"/>
        <v>Carlos Cerezo</v>
      </c>
      <c r="I224" t="str">
        <f t="shared" ca="1" si="19"/>
        <v>Problemas na Conclusão</v>
      </c>
    </row>
    <row r="225" spans="1:9" x14ac:dyDescent="0.3">
      <c r="A225" s="1">
        <f t="shared" ca="1" si="15"/>
        <v>39552</v>
      </c>
      <c r="B225" s="1">
        <f ca="1">DATE(RANDBETWEEN(1,2),RANDBETWEEN(1,12),RANDBETWEEN(1,31))+Tabela1[[#This Row],[Data de entrada]]</f>
        <v>40543</v>
      </c>
      <c r="C225" s="2">
        <f ca="1">Tabela1[[#This Row],[Data de saída]]-Tabela1[[#This Row],[Data de entrada]]</f>
        <v>991</v>
      </c>
      <c r="D225">
        <f t="shared" ca="1" si="16"/>
        <v>3998922</v>
      </c>
      <c r="E2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5" s="3">
        <f t="shared" ca="1" si="17"/>
        <v>7615664</v>
      </c>
      <c r="G225" s="3">
        <f ca="1">Tabela1[[#This Row],[Valor]]/Tabela1[[#This Row],[Período (dias)]]</f>
        <v>7684.8274470232091</v>
      </c>
      <c r="H225" s="3" t="str">
        <f t="shared" ca="1" si="18"/>
        <v>Juliana Souza</v>
      </c>
      <c r="I225" t="str">
        <f t="shared" ca="1" si="19"/>
        <v>Problemas na Conclusão</v>
      </c>
    </row>
    <row r="226" spans="1:9" x14ac:dyDescent="0.3">
      <c r="A226" s="1">
        <f t="shared" ca="1" si="15"/>
        <v>36827</v>
      </c>
      <c r="B226" s="1">
        <f ca="1">DATE(RANDBETWEEN(1,2),RANDBETWEEN(1,12),RANDBETWEEN(1,31))+Tabela1[[#This Row],[Data de entrada]]</f>
        <v>37465</v>
      </c>
      <c r="C226" s="2">
        <f ca="1">Tabela1[[#This Row],[Data de saída]]-Tabela1[[#This Row],[Data de entrada]]</f>
        <v>638</v>
      </c>
      <c r="D226">
        <f t="shared" ca="1" si="16"/>
        <v>1381859</v>
      </c>
      <c r="E2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6" s="3">
        <f t="shared" ca="1" si="17"/>
        <v>3287148</v>
      </c>
      <c r="G226" s="3">
        <f ca="1">Tabela1[[#This Row],[Valor]]/Tabela1[[#This Row],[Período (dias)]]</f>
        <v>5152.2695924764894</v>
      </c>
      <c r="H226" s="3" t="str">
        <f t="shared" ca="1" si="18"/>
        <v>João Matias</v>
      </c>
      <c r="I226" t="str">
        <f t="shared" ca="1" si="19"/>
        <v>Excedeu o Orçamento</v>
      </c>
    </row>
    <row r="227" spans="1:9" x14ac:dyDescent="0.3">
      <c r="A227" s="1">
        <f t="shared" ca="1" si="15"/>
        <v>41374</v>
      </c>
      <c r="B227" s="1">
        <f ca="1">DATE(RANDBETWEEN(1,2),RANDBETWEEN(1,12),RANDBETWEEN(1,31))+Tabela1[[#This Row],[Data de entrada]]</f>
        <v>42076</v>
      </c>
      <c r="C227" s="2">
        <f ca="1">Tabela1[[#This Row],[Data de saída]]-Tabela1[[#This Row],[Data de entrada]]</f>
        <v>702</v>
      </c>
      <c r="D227">
        <f t="shared" ca="1" si="16"/>
        <v>4426602</v>
      </c>
      <c r="E2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7" s="3">
        <f t="shared" ca="1" si="17"/>
        <v>9064179</v>
      </c>
      <c r="G227" s="3">
        <f ca="1">Tabela1[[#This Row],[Valor]]/Tabela1[[#This Row],[Período (dias)]]</f>
        <v>12911.935897435897</v>
      </c>
      <c r="H227" s="3" t="str">
        <f t="shared" ca="1" si="18"/>
        <v>Carlos Cerezo</v>
      </c>
      <c r="I227" t="str">
        <f t="shared" ca="1" si="19"/>
        <v/>
      </c>
    </row>
    <row r="228" spans="1:9" x14ac:dyDescent="0.3">
      <c r="A228" s="1">
        <f t="shared" ca="1" si="15"/>
        <v>36766</v>
      </c>
      <c r="B228" s="1">
        <f ca="1">DATE(RANDBETWEEN(1,2),RANDBETWEEN(1,12),RANDBETWEEN(1,31))+Tabela1[[#This Row],[Data de entrada]]</f>
        <v>37468</v>
      </c>
      <c r="C228" s="2">
        <f ca="1">Tabela1[[#This Row],[Data de saída]]-Tabela1[[#This Row],[Data de entrada]]</f>
        <v>702</v>
      </c>
      <c r="D228">
        <f t="shared" ca="1" si="16"/>
        <v>7956821</v>
      </c>
      <c r="E2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8" s="3">
        <f t="shared" ca="1" si="17"/>
        <v>5413757</v>
      </c>
      <c r="G228" s="3">
        <f ca="1">Tabela1[[#This Row],[Valor]]/Tabela1[[#This Row],[Período (dias)]]</f>
        <v>7711.904558404558</v>
      </c>
      <c r="H228" s="3" t="str">
        <f t="shared" ca="1" si="18"/>
        <v>João Matias</v>
      </c>
      <c r="I228" t="str">
        <f t="shared" ca="1" si="19"/>
        <v>Excedeu o Orçamento</v>
      </c>
    </row>
    <row r="229" spans="1:9" x14ac:dyDescent="0.3">
      <c r="A229" s="1">
        <f t="shared" ca="1" si="15"/>
        <v>41629</v>
      </c>
      <c r="B229" s="1">
        <f ca="1">DATE(RANDBETWEEN(1,2),RANDBETWEEN(1,12),RANDBETWEEN(1,31))+Tabela1[[#This Row],[Data de entrada]]</f>
        <v>42247</v>
      </c>
      <c r="C229" s="2">
        <f ca="1">Tabela1[[#This Row],[Data de saída]]-Tabela1[[#This Row],[Data de entrada]]</f>
        <v>618</v>
      </c>
      <c r="D229">
        <f t="shared" ca="1" si="16"/>
        <v>8217579</v>
      </c>
      <c r="E2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9" s="3">
        <f t="shared" ca="1" si="17"/>
        <v>19455564</v>
      </c>
      <c r="G229" s="3">
        <f ca="1">Tabela1[[#This Row],[Valor]]/Tabela1[[#This Row],[Período (dias)]]</f>
        <v>31481.495145631066</v>
      </c>
      <c r="H229" s="3" t="str">
        <f t="shared" ca="1" si="18"/>
        <v>João Matias</v>
      </c>
      <c r="I229" t="str">
        <f t="shared" ca="1" si="19"/>
        <v>Excedeu o Orçamento</v>
      </c>
    </row>
    <row r="230" spans="1:9" x14ac:dyDescent="0.3">
      <c r="A230" s="1">
        <f t="shared" ca="1" si="15"/>
        <v>39940</v>
      </c>
      <c r="B230" s="1">
        <f ca="1">DATE(RANDBETWEEN(1,2),RANDBETWEEN(1,12),RANDBETWEEN(1,31))+Tabela1[[#This Row],[Data de entrada]]</f>
        <v>40390</v>
      </c>
      <c r="C230" s="2">
        <f ca="1">Tabela1[[#This Row],[Data de saída]]-Tabela1[[#This Row],[Data de entrada]]</f>
        <v>450</v>
      </c>
      <c r="D230">
        <f t="shared" ca="1" si="16"/>
        <v>2296124</v>
      </c>
      <c r="E2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0" s="3">
        <f t="shared" ca="1" si="17"/>
        <v>5097065</v>
      </c>
      <c r="G230" s="3">
        <f ca="1">Tabela1[[#This Row],[Valor]]/Tabela1[[#This Row],[Período (dias)]]</f>
        <v>11326.81111111111</v>
      </c>
      <c r="H230" s="3" t="str">
        <f t="shared" ca="1" si="18"/>
        <v>Carlos Cerezo</v>
      </c>
      <c r="I230" t="str">
        <f t="shared" ca="1" si="19"/>
        <v>Excedeu o Orçamento</v>
      </c>
    </row>
    <row r="231" spans="1:9" x14ac:dyDescent="0.3">
      <c r="A231" s="1">
        <f t="shared" ca="1" si="15"/>
        <v>38999</v>
      </c>
      <c r="B231" s="1">
        <f ca="1">DATE(RANDBETWEEN(1,2),RANDBETWEEN(1,12),RANDBETWEEN(1,31))+Tabela1[[#This Row],[Data de entrada]]</f>
        <v>39414</v>
      </c>
      <c r="C231" s="2">
        <f ca="1">Tabela1[[#This Row],[Data de saída]]-Tabela1[[#This Row],[Data de entrada]]</f>
        <v>415</v>
      </c>
      <c r="D231">
        <f t="shared" ca="1" si="16"/>
        <v>8892294</v>
      </c>
      <c r="E2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1" s="3">
        <f t="shared" ca="1" si="17"/>
        <v>15546232</v>
      </c>
      <c r="G231" s="3">
        <f ca="1">Tabela1[[#This Row],[Valor]]/Tabela1[[#This Row],[Período (dias)]]</f>
        <v>37460.800000000003</v>
      </c>
      <c r="H231" s="3" t="str">
        <f t="shared" ca="1" si="18"/>
        <v>Carlos Cerezo</v>
      </c>
      <c r="I231" t="str">
        <f t="shared" ca="1" si="19"/>
        <v>Excedeu o Orçamento</v>
      </c>
    </row>
    <row r="232" spans="1:9" x14ac:dyDescent="0.3">
      <c r="A232" s="1">
        <f t="shared" ca="1" si="15"/>
        <v>43219</v>
      </c>
      <c r="B232" s="1">
        <f ca="1">DATE(RANDBETWEEN(1,2),RANDBETWEEN(1,12),RANDBETWEEN(1,31))+Tabela1[[#This Row],[Data de entrada]]</f>
        <v>43732</v>
      </c>
      <c r="C232" s="2">
        <f ca="1">Tabela1[[#This Row],[Data de saída]]-Tabela1[[#This Row],[Data de entrada]]</f>
        <v>513</v>
      </c>
      <c r="D232">
        <f t="shared" ca="1" si="16"/>
        <v>9683671</v>
      </c>
      <c r="E2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2" s="3">
        <f t="shared" ca="1" si="17"/>
        <v>15627144</v>
      </c>
      <c r="G232" s="3">
        <f ca="1">Tabela1[[#This Row],[Valor]]/Tabela1[[#This Row],[Período (dias)]]</f>
        <v>30462.269005847953</v>
      </c>
      <c r="H232" s="3" t="str">
        <f t="shared" ca="1" si="18"/>
        <v>Juliana Souza</v>
      </c>
      <c r="I232" t="str">
        <f t="shared" ca="1" si="19"/>
        <v/>
      </c>
    </row>
    <row r="233" spans="1:9" x14ac:dyDescent="0.3">
      <c r="A233" s="1">
        <f t="shared" ca="1" si="15"/>
        <v>37740</v>
      </c>
      <c r="B233" s="1">
        <f ca="1">DATE(RANDBETWEEN(1,2),RANDBETWEEN(1,12),RANDBETWEEN(1,31))+Tabela1[[#This Row],[Data de entrada]]</f>
        <v>38404</v>
      </c>
      <c r="C233" s="2">
        <f ca="1">Tabela1[[#This Row],[Data de saída]]-Tabela1[[#This Row],[Data de entrada]]</f>
        <v>664</v>
      </c>
      <c r="D233">
        <f t="shared" ca="1" si="16"/>
        <v>8468105</v>
      </c>
      <c r="E2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3" s="3">
        <f t="shared" ca="1" si="17"/>
        <v>15726536</v>
      </c>
      <c r="G233" s="3">
        <f ca="1">Tabela1[[#This Row],[Valor]]/Tabela1[[#This Row],[Período (dias)]]</f>
        <v>23684.542168674699</v>
      </c>
      <c r="H233" s="3" t="str">
        <f t="shared" ca="1" si="18"/>
        <v>Juliana Souza</v>
      </c>
      <c r="I233" t="str">
        <f t="shared" ca="1" si="19"/>
        <v>Excedeu o Orçamento</v>
      </c>
    </row>
    <row r="234" spans="1:9" x14ac:dyDescent="0.3">
      <c r="A234" s="1">
        <f t="shared" ca="1" si="15"/>
        <v>36698</v>
      </c>
      <c r="B234" s="1">
        <f ca="1">DATE(RANDBETWEEN(1,2),RANDBETWEEN(1,12),RANDBETWEEN(1,31))+Tabela1[[#This Row],[Data de entrada]]</f>
        <v>37077</v>
      </c>
      <c r="C234" s="2">
        <f ca="1">Tabela1[[#This Row],[Data de saída]]-Tabela1[[#This Row],[Data de entrada]]</f>
        <v>379</v>
      </c>
      <c r="D234">
        <f t="shared" ca="1" si="16"/>
        <v>1212098</v>
      </c>
      <c r="E23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34" s="3">
        <f t="shared" ca="1" si="17"/>
        <v>16772798</v>
      </c>
      <c r="G234" s="3">
        <f ca="1">Tabela1[[#This Row],[Valor]]/Tabela1[[#This Row],[Período (dias)]]</f>
        <v>44255.403693931396</v>
      </c>
      <c r="H234" s="3" t="str">
        <f t="shared" ca="1" si="18"/>
        <v>João Matias</v>
      </c>
      <c r="I234" t="str">
        <f t="shared" ca="1" si="19"/>
        <v/>
      </c>
    </row>
    <row r="235" spans="1:9" x14ac:dyDescent="0.3">
      <c r="A235" s="1">
        <f t="shared" ca="1" si="15"/>
        <v>40542</v>
      </c>
      <c r="B235" s="1">
        <f ca="1">DATE(RANDBETWEEN(1,2),RANDBETWEEN(1,12),RANDBETWEEN(1,31))+Tabela1[[#This Row],[Data de entrada]]</f>
        <v>41200</v>
      </c>
      <c r="C235" s="2">
        <f ca="1">Tabela1[[#This Row],[Data de saída]]-Tabela1[[#This Row],[Data de entrada]]</f>
        <v>658</v>
      </c>
      <c r="D235">
        <f t="shared" ca="1" si="16"/>
        <v>8489500</v>
      </c>
      <c r="E2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5" s="3">
        <f t="shared" ca="1" si="17"/>
        <v>12801878</v>
      </c>
      <c r="G235" s="3">
        <f ca="1">Tabela1[[#This Row],[Valor]]/Tabela1[[#This Row],[Período (dias)]]</f>
        <v>19455.741641337387</v>
      </c>
      <c r="H235" s="3" t="str">
        <f t="shared" ca="1" si="18"/>
        <v>João Matias</v>
      </c>
      <c r="I235" t="str">
        <f t="shared" ca="1" si="19"/>
        <v>Problemas na Conclusão</v>
      </c>
    </row>
    <row r="236" spans="1:9" x14ac:dyDescent="0.3">
      <c r="A236" s="1">
        <f t="shared" ca="1" si="15"/>
        <v>41448</v>
      </c>
      <c r="B236" s="1">
        <f ca="1">DATE(RANDBETWEEN(1,2),RANDBETWEEN(1,12),RANDBETWEEN(1,31))+Tabela1[[#This Row],[Data de entrada]]</f>
        <v>41896</v>
      </c>
      <c r="C236" s="2">
        <f ca="1">Tabela1[[#This Row],[Data de saída]]-Tabela1[[#This Row],[Data de entrada]]</f>
        <v>448</v>
      </c>
      <c r="D236">
        <f t="shared" ca="1" si="16"/>
        <v>5921122</v>
      </c>
      <c r="E2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6" s="3">
        <f t="shared" ca="1" si="17"/>
        <v>11759565</v>
      </c>
      <c r="G236" s="3">
        <f ca="1">Tabela1[[#This Row],[Valor]]/Tabela1[[#This Row],[Período (dias)]]</f>
        <v>26249.029017857141</v>
      </c>
      <c r="H236" s="3" t="str">
        <f t="shared" ca="1" si="18"/>
        <v>João Matias</v>
      </c>
      <c r="I236" t="str">
        <f t="shared" ca="1" si="19"/>
        <v>Problemas na Conclusão</v>
      </c>
    </row>
    <row r="237" spans="1:9" x14ac:dyDescent="0.3">
      <c r="A237" s="1">
        <f t="shared" ca="1" si="15"/>
        <v>39288</v>
      </c>
      <c r="B237" s="1">
        <f ca="1">DATE(RANDBETWEEN(1,2),RANDBETWEEN(1,12),RANDBETWEEN(1,31))+Tabela1[[#This Row],[Data de entrada]]</f>
        <v>39819</v>
      </c>
      <c r="C237" s="2">
        <f ca="1">Tabela1[[#This Row],[Data de saída]]-Tabela1[[#This Row],[Data de entrada]]</f>
        <v>531</v>
      </c>
      <c r="D237">
        <f t="shared" ca="1" si="16"/>
        <v>4207770</v>
      </c>
      <c r="E23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7" s="3">
        <f t="shared" ca="1" si="17"/>
        <v>2616482</v>
      </c>
      <c r="G237" s="3">
        <f ca="1">Tabela1[[#This Row],[Valor]]/Tabela1[[#This Row],[Período (dias)]]</f>
        <v>4927.4613935969865</v>
      </c>
      <c r="H237" s="3" t="str">
        <f t="shared" ca="1" si="18"/>
        <v>João Matias</v>
      </c>
      <c r="I237" t="str">
        <f t="shared" ca="1" si="19"/>
        <v/>
      </c>
    </row>
    <row r="238" spans="1:9" x14ac:dyDescent="0.3">
      <c r="A238" s="1">
        <f t="shared" ca="1" si="15"/>
        <v>41854</v>
      </c>
      <c r="B238" s="1">
        <f ca="1">DATE(RANDBETWEEN(1,2),RANDBETWEEN(1,12),RANDBETWEEN(1,31))+Tabela1[[#This Row],[Data de entrada]]</f>
        <v>42445</v>
      </c>
      <c r="C238" s="2">
        <f ca="1">Tabela1[[#This Row],[Data de saída]]-Tabela1[[#This Row],[Data de entrada]]</f>
        <v>591</v>
      </c>
      <c r="D238">
        <f t="shared" ca="1" si="16"/>
        <v>3920654</v>
      </c>
      <c r="E2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8" s="3">
        <f t="shared" ca="1" si="17"/>
        <v>7741401</v>
      </c>
      <c r="G238" s="3">
        <f ca="1">Tabela1[[#This Row],[Valor]]/Tabela1[[#This Row],[Período (dias)]]</f>
        <v>13098.817258883249</v>
      </c>
      <c r="H238" s="3" t="str">
        <f t="shared" ca="1" si="18"/>
        <v>Juliana Souza</v>
      </c>
      <c r="I238" t="str">
        <f t="shared" ca="1" si="19"/>
        <v/>
      </c>
    </row>
    <row r="239" spans="1:9" x14ac:dyDescent="0.3">
      <c r="A239" s="1">
        <f t="shared" ca="1" si="15"/>
        <v>41507</v>
      </c>
      <c r="B239" s="1">
        <f ca="1">DATE(RANDBETWEEN(1,2),RANDBETWEEN(1,12),RANDBETWEEN(1,31))+Tabela1[[#This Row],[Data de entrada]]</f>
        <v>41890</v>
      </c>
      <c r="C239" s="2">
        <f ca="1">Tabela1[[#This Row],[Data de saída]]-Tabela1[[#This Row],[Data de entrada]]</f>
        <v>383</v>
      </c>
      <c r="D239">
        <f t="shared" ca="1" si="16"/>
        <v>2670820</v>
      </c>
      <c r="E23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39" s="3">
        <f t="shared" ca="1" si="17"/>
        <v>19374466</v>
      </c>
      <c r="G239" s="3">
        <f ca="1">Tabela1[[#This Row],[Valor]]/Tabela1[[#This Row],[Período (dias)]]</f>
        <v>50586.073107049611</v>
      </c>
      <c r="H239" s="3" t="str">
        <f t="shared" ca="1" si="18"/>
        <v>Juliana Souza</v>
      </c>
      <c r="I239" t="str">
        <f t="shared" ca="1" si="19"/>
        <v/>
      </c>
    </row>
    <row r="240" spans="1:9" x14ac:dyDescent="0.3">
      <c r="A240" s="1">
        <f t="shared" ca="1" si="15"/>
        <v>41953</v>
      </c>
      <c r="B240" s="1">
        <f ca="1">DATE(RANDBETWEEN(1,2),RANDBETWEEN(1,12),RANDBETWEEN(1,31))+Tabela1[[#This Row],[Data de entrada]]</f>
        <v>42555</v>
      </c>
      <c r="C240" s="2">
        <f ca="1">Tabela1[[#This Row],[Data de saída]]-Tabela1[[#This Row],[Data de entrada]]</f>
        <v>602</v>
      </c>
      <c r="D240">
        <f t="shared" ca="1" si="16"/>
        <v>2120962</v>
      </c>
      <c r="E2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0" s="3">
        <f t="shared" ca="1" si="17"/>
        <v>516154</v>
      </c>
      <c r="G240" s="3">
        <f ca="1">Tabela1[[#This Row],[Valor]]/Tabela1[[#This Row],[Período (dias)]]</f>
        <v>857.39867109634554</v>
      </c>
      <c r="H240" s="3" t="str">
        <f t="shared" ca="1" si="18"/>
        <v>João Matias</v>
      </c>
      <c r="I240" t="str">
        <f t="shared" ca="1" si="19"/>
        <v/>
      </c>
    </row>
    <row r="241" spans="1:9" x14ac:dyDescent="0.3">
      <c r="A241" s="1">
        <f t="shared" ca="1" si="15"/>
        <v>45411</v>
      </c>
      <c r="B241" s="1">
        <f ca="1">DATE(RANDBETWEEN(1,2),RANDBETWEEN(1,12),RANDBETWEEN(1,31))+Tabela1[[#This Row],[Data de entrada]]</f>
        <v>45984</v>
      </c>
      <c r="C241" s="2">
        <f ca="1">Tabela1[[#This Row],[Data de saída]]-Tabela1[[#This Row],[Data de entrada]]</f>
        <v>573</v>
      </c>
      <c r="D241">
        <f t="shared" ca="1" si="16"/>
        <v>74673</v>
      </c>
      <c r="E2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1" s="3">
        <f t="shared" ca="1" si="17"/>
        <v>17514303</v>
      </c>
      <c r="G241" s="3">
        <f ca="1">Tabela1[[#This Row],[Valor]]/Tabela1[[#This Row],[Período (dias)]]</f>
        <v>30565.97382198953</v>
      </c>
      <c r="H241" s="3" t="str">
        <f t="shared" ca="1" si="18"/>
        <v>Carlos Cerezo</v>
      </c>
      <c r="I241" t="str">
        <f t="shared" ca="1" si="19"/>
        <v>Excedeu o Orçamento</v>
      </c>
    </row>
    <row r="242" spans="1:9" x14ac:dyDescent="0.3">
      <c r="A242" s="1">
        <f t="shared" ca="1" si="15"/>
        <v>42054</v>
      </c>
      <c r="B242" s="1">
        <f ca="1">DATE(RANDBETWEEN(1,2),RANDBETWEEN(1,12),RANDBETWEEN(1,31))+Tabela1[[#This Row],[Data de entrada]]</f>
        <v>42721</v>
      </c>
      <c r="C242" s="2">
        <f ca="1">Tabela1[[#This Row],[Data de saída]]-Tabela1[[#This Row],[Data de entrada]]</f>
        <v>667</v>
      </c>
      <c r="D242">
        <f t="shared" ca="1" si="16"/>
        <v>864477</v>
      </c>
      <c r="E2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2" s="3">
        <f t="shared" ca="1" si="17"/>
        <v>12949122</v>
      </c>
      <c r="G242" s="3">
        <f ca="1">Tabela1[[#This Row],[Valor]]/Tabela1[[#This Row],[Período (dias)]]</f>
        <v>19413.976011994004</v>
      </c>
      <c r="H242" s="3" t="str">
        <f t="shared" ca="1" si="18"/>
        <v>Juliana Souza</v>
      </c>
      <c r="I242" t="str">
        <f t="shared" ca="1" si="19"/>
        <v>Problemas na Conclusão</v>
      </c>
    </row>
    <row r="243" spans="1:9" x14ac:dyDescent="0.3">
      <c r="A243" s="1">
        <f t="shared" ca="1" si="15"/>
        <v>37875</v>
      </c>
      <c r="B243" s="1">
        <f ca="1">DATE(RANDBETWEEN(1,2),RANDBETWEEN(1,12),RANDBETWEEN(1,31))+Tabela1[[#This Row],[Data de entrada]]</f>
        <v>38275</v>
      </c>
      <c r="C243" s="2">
        <f ca="1">Tabela1[[#This Row],[Data de saída]]-Tabela1[[#This Row],[Data de entrada]]</f>
        <v>400</v>
      </c>
      <c r="D243">
        <f t="shared" ca="1" si="16"/>
        <v>9966447</v>
      </c>
      <c r="E2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3" s="3">
        <f t="shared" ca="1" si="17"/>
        <v>19004549</v>
      </c>
      <c r="G243" s="3">
        <f ca="1">Tabela1[[#This Row],[Valor]]/Tabela1[[#This Row],[Período (dias)]]</f>
        <v>47511.372499999998</v>
      </c>
      <c r="H243" s="3" t="str">
        <f t="shared" ca="1" si="18"/>
        <v>Juliana Souza</v>
      </c>
      <c r="I243" t="str">
        <f t="shared" ca="1" si="19"/>
        <v>Problemas na Conclusão</v>
      </c>
    </row>
    <row r="244" spans="1:9" x14ac:dyDescent="0.3">
      <c r="A244" s="1">
        <f t="shared" ca="1" si="15"/>
        <v>41828</v>
      </c>
      <c r="B244" s="1">
        <f ca="1">DATE(RANDBETWEEN(1,2),RANDBETWEEN(1,12),RANDBETWEEN(1,31))+Tabela1[[#This Row],[Data de entrada]]</f>
        <v>42355</v>
      </c>
      <c r="C244" s="2">
        <f ca="1">Tabela1[[#This Row],[Data de saída]]-Tabela1[[#This Row],[Data de entrada]]</f>
        <v>527</v>
      </c>
      <c r="D244">
        <f t="shared" ca="1" si="16"/>
        <v>2098114</v>
      </c>
      <c r="E2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4" s="3">
        <f t="shared" ca="1" si="17"/>
        <v>12499318</v>
      </c>
      <c r="G244" s="3">
        <f ca="1">Tabela1[[#This Row],[Valor]]/Tabela1[[#This Row],[Período (dias)]]</f>
        <v>23717.870967741936</v>
      </c>
      <c r="H244" s="3" t="str">
        <f t="shared" ca="1" si="18"/>
        <v>Carlos Cerezo</v>
      </c>
      <c r="I244" t="str">
        <f t="shared" ca="1" si="19"/>
        <v>Excedeu o Orçamento</v>
      </c>
    </row>
    <row r="245" spans="1:9" x14ac:dyDescent="0.3">
      <c r="A245" s="1">
        <f t="shared" ca="1" si="15"/>
        <v>38544</v>
      </c>
      <c r="B245" s="1">
        <f ca="1">DATE(RANDBETWEEN(1,2),RANDBETWEEN(1,12),RANDBETWEEN(1,31))+Tabela1[[#This Row],[Data de entrada]]</f>
        <v>39631</v>
      </c>
      <c r="C245" s="2">
        <f ca="1">Tabela1[[#This Row],[Data de saída]]-Tabela1[[#This Row],[Data de entrada]]</f>
        <v>1087</v>
      </c>
      <c r="D245">
        <f t="shared" ca="1" si="16"/>
        <v>3999871</v>
      </c>
      <c r="E24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45" s="3">
        <f t="shared" ca="1" si="17"/>
        <v>1459944</v>
      </c>
      <c r="G245" s="3">
        <f ca="1">Tabela1[[#This Row],[Valor]]/Tabela1[[#This Row],[Período (dias)]]</f>
        <v>1343.0947562097517</v>
      </c>
      <c r="H245" s="3" t="str">
        <f t="shared" ca="1" si="18"/>
        <v>João Matias</v>
      </c>
      <c r="I245" t="str">
        <f t="shared" ca="1" si="19"/>
        <v>Excedeu o Orçamento</v>
      </c>
    </row>
    <row r="246" spans="1:9" x14ac:dyDescent="0.3">
      <c r="A246" s="1">
        <f t="shared" ca="1" si="15"/>
        <v>37026</v>
      </c>
      <c r="B246" s="1">
        <f ca="1">DATE(RANDBETWEEN(1,2),RANDBETWEEN(1,12),RANDBETWEEN(1,31))+Tabela1[[#This Row],[Data de entrada]]</f>
        <v>37750</v>
      </c>
      <c r="C246" s="2">
        <f ca="1">Tabela1[[#This Row],[Data de saída]]-Tabela1[[#This Row],[Data de entrada]]</f>
        <v>724</v>
      </c>
      <c r="D246">
        <f t="shared" ca="1" si="16"/>
        <v>6201127</v>
      </c>
      <c r="E2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6" s="3">
        <f t="shared" ca="1" si="17"/>
        <v>10561565</v>
      </c>
      <c r="G246" s="3">
        <f ca="1">Tabela1[[#This Row],[Valor]]/Tabela1[[#This Row],[Período (dias)]]</f>
        <v>14587.796961325967</v>
      </c>
      <c r="H246" s="3" t="str">
        <f t="shared" ca="1" si="18"/>
        <v>Juliana Souza</v>
      </c>
      <c r="I246" t="str">
        <f t="shared" ca="1" si="19"/>
        <v>Excedeu o Orçamento</v>
      </c>
    </row>
    <row r="247" spans="1:9" x14ac:dyDescent="0.3">
      <c r="A247" s="1">
        <f t="shared" ca="1" si="15"/>
        <v>36916</v>
      </c>
      <c r="B247" s="1">
        <f ca="1">DATE(RANDBETWEEN(1,2),RANDBETWEEN(1,12),RANDBETWEEN(1,31))+Tabela1[[#This Row],[Data de entrada]]</f>
        <v>37295</v>
      </c>
      <c r="C247" s="2">
        <f ca="1">Tabela1[[#This Row],[Data de saída]]-Tabela1[[#This Row],[Data de entrada]]</f>
        <v>379</v>
      </c>
      <c r="D247">
        <f t="shared" ca="1" si="16"/>
        <v>4738725</v>
      </c>
      <c r="E24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47" s="3">
        <f t="shared" ca="1" si="17"/>
        <v>4889320</v>
      </c>
      <c r="G247" s="3">
        <f ca="1">Tabela1[[#This Row],[Valor]]/Tabela1[[#This Row],[Período (dias)]]</f>
        <v>12900.580474934037</v>
      </c>
      <c r="H247" s="3" t="str">
        <f t="shared" ca="1" si="18"/>
        <v>João Matias</v>
      </c>
      <c r="I247" t="str">
        <f t="shared" ca="1" si="19"/>
        <v/>
      </c>
    </row>
    <row r="248" spans="1:9" x14ac:dyDescent="0.3">
      <c r="A248" s="1">
        <f t="shared" ca="1" si="15"/>
        <v>45287</v>
      </c>
      <c r="B248" s="1">
        <f ca="1">DATE(RANDBETWEEN(1,2),RANDBETWEEN(1,12),RANDBETWEEN(1,31))+Tabela1[[#This Row],[Data de entrada]]</f>
        <v>45693</v>
      </c>
      <c r="C248" s="2">
        <f ca="1">Tabela1[[#This Row],[Data de saída]]-Tabela1[[#This Row],[Data de entrada]]</f>
        <v>406</v>
      </c>
      <c r="D248">
        <f t="shared" ca="1" si="16"/>
        <v>3616086</v>
      </c>
      <c r="E2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8" s="3">
        <f t="shared" ca="1" si="17"/>
        <v>1164426</v>
      </c>
      <c r="G248" s="3">
        <f ca="1">Tabela1[[#This Row],[Valor]]/Tabela1[[#This Row],[Período (dias)]]</f>
        <v>2868.0443349753696</v>
      </c>
      <c r="H248" s="3" t="str">
        <f t="shared" ca="1" si="18"/>
        <v>João Matias</v>
      </c>
      <c r="I248" t="str">
        <f t="shared" ca="1" si="19"/>
        <v/>
      </c>
    </row>
    <row r="249" spans="1:9" x14ac:dyDescent="0.3">
      <c r="A249" s="1">
        <f t="shared" ca="1" si="15"/>
        <v>44770</v>
      </c>
      <c r="B249" s="1">
        <f ca="1">DATE(RANDBETWEEN(1,2),RANDBETWEEN(1,12),RANDBETWEEN(1,31))+Tabela1[[#This Row],[Data de entrada]]</f>
        <v>45309</v>
      </c>
      <c r="C249" s="2">
        <f ca="1">Tabela1[[#This Row],[Data de saída]]-Tabela1[[#This Row],[Data de entrada]]</f>
        <v>539</v>
      </c>
      <c r="D249">
        <f t="shared" ca="1" si="16"/>
        <v>2471950</v>
      </c>
      <c r="E2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9" s="3">
        <f t="shared" ca="1" si="17"/>
        <v>9768581</v>
      </c>
      <c r="G249" s="3">
        <f ca="1">Tabela1[[#This Row],[Valor]]/Tabela1[[#This Row],[Período (dias)]]</f>
        <v>18123.52690166976</v>
      </c>
      <c r="H249" s="3" t="str">
        <f t="shared" ca="1" si="18"/>
        <v>João Matias</v>
      </c>
      <c r="I249" t="str">
        <f t="shared" ca="1" si="19"/>
        <v>Problemas na Conclusão</v>
      </c>
    </row>
    <row r="250" spans="1:9" x14ac:dyDescent="0.3">
      <c r="A250" s="1">
        <f t="shared" ca="1" si="15"/>
        <v>42327</v>
      </c>
      <c r="B250" s="1">
        <f ca="1">DATE(RANDBETWEEN(1,2),RANDBETWEEN(1,12),RANDBETWEEN(1,31))+Tabela1[[#This Row],[Data de entrada]]</f>
        <v>42728</v>
      </c>
      <c r="C250" s="2">
        <f ca="1">Tabela1[[#This Row],[Data de saída]]-Tabela1[[#This Row],[Data de entrada]]</f>
        <v>401</v>
      </c>
      <c r="D250">
        <f t="shared" ca="1" si="16"/>
        <v>249980</v>
      </c>
      <c r="E2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0" s="3">
        <f t="shared" ca="1" si="17"/>
        <v>9898451</v>
      </c>
      <c r="G250" s="3">
        <f ca="1">Tabela1[[#This Row],[Valor]]/Tabela1[[#This Row],[Período (dias)]]</f>
        <v>24684.416458852869</v>
      </c>
      <c r="H250" s="3" t="str">
        <f t="shared" ca="1" si="18"/>
        <v>Carlos Cerezo</v>
      </c>
      <c r="I250" t="str">
        <f t="shared" ca="1" si="19"/>
        <v/>
      </c>
    </row>
    <row r="251" spans="1:9" x14ac:dyDescent="0.3">
      <c r="A251" s="1">
        <f t="shared" ca="1" si="15"/>
        <v>38352</v>
      </c>
      <c r="B251" s="1">
        <f ca="1">DATE(RANDBETWEEN(1,2),RANDBETWEEN(1,12),RANDBETWEEN(1,31))+Tabela1[[#This Row],[Data de entrada]]</f>
        <v>38893</v>
      </c>
      <c r="C251" s="2">
        <f ca="1">Tabela1[[#This Row],[Data de saída]]-Tabela1[[#This Row],[Data de entrada]]</f>
        <v>541</v>
      </c>
      <c r="D251">
        <f t="shared" ca="1" si="16"/>
        <v>1553963</v>
      </c>
      <c r="E2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1" s="3">
        <f t="shared" ca="1" si="17"/>
        <v>8285538</v>
      </c>
      <c r="G251" s="3">
        <f ca="1">Tabela1[[#This Row],[Valor]]/Tabela1[[#This Row],[Período (dias)]]</f>
        <v>15315.227356746766</v>
      </c>
      <c r="H251" s="3" t="str">
        <f t="shared" ca="1" si="18"/>
        <v>Juliana Souza</v>
      </c>
      <c r="I251" t="str">
        <f t="shared" ca="1" si="19"/>
        <v>Problemas na Conclusão</v>
      </c>
    </row>
    <row r="252" spans="1:9" x14ac:dyDescent="0.3">
      <c r="A252" s="1">
        <f t="shared" ca="1" si="15"/>
        <v>43465</v>
      </c>
      <c r="B252" s="1">
        <f ca="1">DATE(RANDBETWEEN(1,2),RANDBETWEEN(1,12),RANDBETWEEN(1,31))+Tabela1[[#This Row],[Data de entrada]]</f>
        <v>44115</v>
      </c>
      <c r="C252" s="2">
        <f ca="1">Tabela1[[#This Row],[Data de saída]]-Tabela1[[#This Row],[Data de entrada]]</f>
        <v>650</v>
      </c>
      <c r="D252">
        <f t="shared" ca="1" si="16"/>
        <v>8615673</v>
      </c>
      <c r="E2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2" s="3">
        <f t="shared" ca="1" si="17"/>
        <v>15718917</v>
      </c>
      <c r="G252" s="3">
        <f ca="1">Tabela1[[#This Row],[Valor]]/Tabela1[[#This Row],[Período (dias)]]</f>
        <v>24182.949230769231</v>
      </c>
      <c r="H252" s="3" t="str">
        <f t="shared" ca="1" si="18"/>
        <v>João Matias</v>
      </c>
      <c r="I252" t="str">
        <f t="shared" ca="1" si="19"/>
        <v/>
      </c>
    </row>
    <row r="253" spans="1:9" x14ac:dyDescent="0.3">
      <c r="A253" s="1">
        <f t="shared" ca="1" si="15"/>
        <v>37107</v>
      </c>
      <c r="B253" s="1">
        <f ca="1">DATE(RANDBETWEEN(1,2),RANDBETWEEN(1,12),RANDBETWEEN(1,31))+Tabela1[[#This Row],[Data de entrada]]</f>
        <v>38053</v>
      </c>
      <c r="C253" s="2">
        <f ca="1">Tabela1[[#This Row],[Data de saída]]-Tabela1[[#This Row],[Data de entrada]]</f>
        <v>946</v>
      </c>
      <c r="D253">
        <f t="shared" ca="1" si="16"/>
        <v>6316168</v>
      </c>
      <c r="E2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3" s="3">
        <f t="shared" ca="1" si="17"/>
        <v>4797075</v>
      </c>
      <c r="G253" s="3">
        <f ca="1">Tabela1[[#This Row],[Valor]]/Tabela1[[#This Row],[Período (dias)]]</f>
        <v>5070.9038054968287</v>
      </c>
      <c r="H253" s="3" t="str">
        <f t="shared" ca="1" si="18"/>
        <v>Carlos Cerezo</v>
      </c>
      <c r="I253" t="str">
        <f t="shared" ca="1" si="19"/>
        <v>Excedeu o Orçamento</v>
      </c>
    </row>
    <row r="254" spans="1:9" x14ac:dyDescent="0.3">
      <c r="A254" s="1">
        <f t="shared" ca="1" si="15"/>
        <v>37659</v>
      </c>
      <c r="B254" s="1">
        <f ca="1">DATE(RANDBETWEEN(1,2),RANDBETWEEN(1,12),RANDBETWEEN(1,31))+Tabela1[[#This Row],[Data de entrada]]</f>
        <v>38363</v>
      </c>
      <c r="C254" s="2">
        <f ca="1">Tabela1[[#This Row],[Data de saída]]-Tabela1[[#This Row],[Data de entrada]]</f>
        <v>704</v>
      </c>
      <c r="D254">
        <f t="shared" ca="1" si="16"/>
        <v>7477994</v>
      </c>
      <c r="E2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4" s="3">
        <f t="shared" ca="1" si="17"/>
        <v>2015884</v>
      </c>
      <c r="G254" s="3">
        <f ca="1">Tabela1[[#This Row],[Valor]]/Tabela1[[#This Row],[Período (dias)]]</f>
        <v>2863.471590909091</v>
      </c>
      <c r="H254" s="3" t="str">
        <f t="shared" ca="1" si="18"/>
        <v>Carlos Cerezo</v>
      </c>
      <c r="I254" t="str">
        <f t="shared" ca="1" si="19"/>
        <v>Problemas na Conclusão</v>
      </c>
    </row>
    <row r="255" spans="1:9" x14ac:dyDescent="0.3">
      <c r="A255" s="1">
        <f t="shared" ca="1" si="15"/>
        <v>39495</v>
      </c>
      <c r="B255" s="1">
        <f ca="1">DATE(RANDBETWEEN(1,2),RANDBETWEEN(1,12),RANDBETWEEN(1,31))+Tabela1[[#This Row],[Data de entrada]]</f>
        <v>40145</v>
      </c>
      <c r="C255" s="2">
        <f ca="1">Tabela1[[#This Row],[Data de saída]]-Tabela1[[#This Row],[Data de entrada]]</f>
        <v>650</v>
      </c>
      <c r="D255">
        <f t="shared" ca="1" si="16"/>
        <v>2206606</v>
      </c>
      <c r="E2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5" s="3">
        <f t="shared" ca="1" si="17"/>
        <v>19637137</v>
      </c>
      <c r="G255" s="3">
        <f ca="1">Tabela1[[#This Row],[Valor]]/Tabela1[[#This Row],[Período (dias)]]</f>
        <v>30210.98</v>
      </c>
      <c r="H255" s="3" t="str">
        <f t="shared" ca="1" si="18"/>
        <v>João Matias</v>
      </c>
      <c r="I255" t="str">
        <f t="shared" ca="1" si="19"/>
        <v/>
      </c>
    </row>
    <row r="256" spans="1:9" x14ac:dyDescent="0.3">
      <c r="A256" s="1">
        <f t="shared" ca="1" si="15"/>
        <v>39119</v>
      </c>
      <c r="B256" s="1">
        <f ca="1">DATE(RANDBETWEEN(1,2),RANDBETWEEN(1,12),RANDBETWEEN(1,31))+Tabela1[[#This Row],[Data de entrada]]</f>
        <v>40088</v>
      </c>
      <c r="C256" s="2">
        <f ca="1">Tabela1[[#This Row],[Data de saída]]-Tabela1[[#This Row],[Data de entrada]]</f>
        <v>969</v>
      </c>
      <c r="D256">
        <f t="shared" ca="1" si="16"/>
        <v>2222549</v>
      </c>
      <c r="E2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6" s="3">
        <f t="shared" ca="1" si="17"/>
        <v>4109277</v>
      </c>
      <c r="G256" s="3">
        <f ca="1">Tabela1[[#This Row],[Valor]]/Tabela1[[#This Row],[Período (dias)]]</f>
        <v>4240.7399380804954</v>
      </c>
      <c r="H256" s="3" t="str">
        <f t="shared" ca="1" si="18"/>
        <v>João Matias</v>
      </c>
      <c r="I256" t="str">
        <f t="shared" ca="1" si="19"/>
        <v/>
      </c>
    </row>
    <row r="257" spans="1:9" x14ac:dyDescent="0.3">
      <c r="A257" s="1">
        <f t="shared" ca="1" si="15"/>
        <v>37111</v>
      </c>
      <c r="B257" s="1">
        <f ca="1">DATE(RANDBETWEEN(1,2),RANDBETWEEN(1,12),RANDBETWEEN(1,31))+Tabela1[[#This Row],[Data de entrada]]</f>
        <v>38184</v>
      </c>
      <c r="C257" s="2">
        <f ca="1">Tabela1[[#This Row],[Data de saída]]-Tabela1[[#This Row],[Data de entrada]]</f>
        <v>1073</v>
      </c>
      <c r="D257">
        <f t="shared" ca="1" si="16"/>
        <v>526600</v>
      </c>
      <c r="E25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57" s="3">
        <f t="shared" ca="1" si="17"/>
        <v>16819677</v>
      </c>
      <c r="G257" s="3">
        <f ca="1">Tabela1[[#This Row],[Valor]]/Tabela1[[#This Row],[Período (dias)]]</f>
        <v>15675.374650512582</v>
      </c>
      <c r="H257" s="3" t="str">
        <f t="shared" ca="1" si="18"/>
        <v>João Matias</v>
      </c>
      <c r="I257" t="str">
        <f t="shared" ca="1" si="19"/>
        <v>Problemas na Conclusão</v>
      </c>
    </row>
    <row r="258" spans="1:9" x14ac:dyDescent="0.3">
      <c r="A258" s="1">
        <f t="shared" ref="A258:A321" ca="1" si="20">DATE(RANDBETWEEN(2000,2024),RANDBETWEEN(1,12),RANDBETWEEN(1,31))</f>
        <v>43737</v>
      </c>
      <c r="B258" s="1">
        <f ca="1">DATE(RANDBETWEEN(1,2),RANDBETWEEN(1,12),RANDBETWEEN(1,31))+Tabela1[[#This Row],[Data de entrada]]</f>
        <v>44472</v>
      </c>
      <c r="C258" s="2">
        <f ca="1">Tabela1[[#This Row],[Data de saída]]-Tabela1[[#This Row],[Data de entrada]]</f>
        <v>735</v>
      </c>
      <c r="D258">
        <f t="shared" ref="D258:D321" ca="1" si="21">RANDBETWEEN(1,10000000)</f>
        <v>7463218</v>
      </c>
      <c r="E2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8" s="3">
        <f t="shared" ref="F258:F321" ca="1" si="22">RANDBETWEEN(1,20000000)</f>
        <v>512627</v>
      </c>
      <c r="G258" s="3">
        <f ca="1">Tabela1[[#This Row],[Valor]]/Tabela1[[#This Row],[Período (dias)]]</f>
        <v>697.4517006802721</v>
      </c>
      <c r="H258" s="3" t="str">
        <f t="shared" ref="H258:H321" ca="1" si="23">IF(RANDBETWEEN(1,2)=1,"João Matias",IF(RANDBETWEEN(1,2)=1,"Carlos Cerezo","Juliana Souza"))</f>
        <v>Juliana Souza</v>
      </c>
      <c r="I258" t="str">
        <f t="shared" ref="I258:I321" ca="1" si="24">IF(RANDBETWEEN(1,2)=1,"",IF(RANDBETWEEN(1,2)=1,"Excedeu o Orçamento","Problemas na Conclusão"))</f>
        <v>Problemas na Conclusão</v>
      </c>
    </row>
    <row r="259" spans="1:9" x14ac:dyDescent="0.3">
      <c r="A259" s="1">
        <f t="shared" ca="1" si="20"/>
        <v>44032</v>
      </c>
      <c r="B259" s="1">
        <f ca="1">DATE(RANDBETWEEN(1,2),RANDBETWEEN(1,12),RANDBETWEEN(1,31))+Tabela1[[#This Row],[Data de entrada]]</f>
        <v>45002</v>
      </c>
      <c r="C259" s="2">
        <f ca="1">Tabela1[[#This Row],[Data de saída]]-Tabela1[[#This Row],[Data de entrada]]</f>
        <v>970</v>
      </c>
      <c r="D259">
        <f t="shared" ca="1" si="21"/>
        <v>5451468</v>
      </c>
      <c r="E2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9" s="3">
        <f t="shared" ca="1" si="22"/>
        <v>6120534</v>
      </c>
      <c r="G259" s="3">
        <f ca="1">Tabela1[[#This Row],[Valor]]/Tabela1[[#This Row],[Período (dias)]]</f>
        <v>6309.8288659793816</v>
      </c>
      <c r="H259" s="3" t="str">
        <f t="shared" ca="1" si="23"/>
        <v>Carlos Cerezo</v>
      </c>
      <c r="I259" t="str">
        <f t="shared" ca="1" si="24"/>
        <v>Excedeu o Orçamento</v>
      </c>
    </row>
    <row r="260" spans="1:9" x14ac:dyDescent="0.3">
      <c r="A260" s="1">
        <f t="shared" ca="1" si="20"/>
        <v>42313</v>
      </c>
      <c r="B260" s="1">
        <f ca="1">DATE(RANDBETWEEN(1,2),RANDBETWEEN(1,12),RANDBETWEEN(1,31))+Tabela1[[#This Row],[Data de entrada]]</f>
        <v>43147</v>
      </c>
      <c r="C260" s="2">
        <f ca="1">Tabela1[[#This Row],[Data de saída]]-Tabela1[[#This Row],[Data de entrada]]</f>
        <v>834</v>
      </c>
      <c r="D260">
        <f t="shared" ca="1" si="21"/>
        <v>1357393</v>
      </c>
      <c r="E2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0" s="3">
        <f t="shared" ca="1" si="22"/>
        <v>9318270</v>
      </c>
      <c r="G260" s="3">
        <f ca="1">Tabela1[[#This Row],[Valor]]/Tabela1[[#This Row],[Período (dias)]]</f>
        <v>11172.98561151079</v>
      </c>
      <c r="H260" s="3" t="str">
        <f t="shared" ca="1" si="23"/>
        <v>Carlos Cerezo</v>
      </c>
      <c r="I260" t="str">
        <f t="shared" ca="1" si="24"/>
        <v>Problemas na Conclusão</v>
      </c>
    </row>
    <row r="261" spans="1:9" x14ac:dyDescent="0.3">
      <c r="A261" s="1">
        <f t="shared" ca="1" si="20"/>
        <v>36916</v>
      </c>
      <c r="B261" s="1">
        <f ca="1">DATE(RANDBETWEEN(1,2),RANDBETWEEN(1,12),RANDBETWEEN(1,31))+Tabela1[[#This Row],[Data de entrada]]</f>
        <v>37946</v>
      </c>
      <c r="C261" s="2">
        <f ca="1">Tabela1[[#This Row],[Data de saída]]-Tabela1[[#This Row],[Data de entrada]]</f>
        <v>1030</v>
      </c>
      <c r="D261">
        <f t="shared" ca="1" si="21"/>
        <v>6796170</v>
      </c>
      <c r="E2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61" s="3">
        <f t="shared" ca="1" si="22"/>
        <v>3826660</v>
      </c>
      <c r="G261" s="3">
        <f ca="1">Tabela1[[#This Row],[Valor]]/Tabela1[[#This Row],[Período (dias)]]</f>
        <v>3715.2038834951454</v>
      </c>
      <c r="H261" s="3" t="str">
        <f t="shared" ca="1" si="23"/>
        <v>Carlos Cerezo</v>
      </c>
      <c r="I261" t="str">
        <f t="shared" ca="1" si="24"/>
        <v/>
      </c>
    </row>
    <row r="262" spans="1:9" x14ac:dyDescent="0.3">
      <c r="A262" s="1">
        <f t="shared" ca="1" si="20"/>
        <v>41758</v>
      </c>
      <c r="B262" s="1">
        <f ca="1">DATE(RANDBETWEEN(1,2),RANDBETWEEN(1,12),RANDBETWEEN(1,31))+Tabela1[[#This Row],[Data de entrada]]</f>
        <v>42400</v>
      </c>
      <c r="C262" s="2">
        <f ca="1">Tabela1[[#This Row],[Data de saída]]-Tabela1[[#This Row],[Data de entrada]]</f>
        <v>642</v>
      </c>
      <c r="D262">
        <f t="shared" ca="1" si="21"/>
        <v>5060293</v>
      </c>
      <c r="E2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2" s="3">
        <f t="shared" ca="1" si="22"/>
        <v>6141909</v>
      </c>
      <c r="G262" s="3">
        <f ca="1">Tabela1[[#This Row],[Valor]]/Tabela1[[#This Row],[Período (dias)]]</f>
        <v>9566.836448598131</v>
      </c>
      <c r="H262" s="3" t="str">
        <f t="shared" ca="1" si="23"/>
        <v>Juliana Souza</v>
      </c>
      <c r="I262" t="str">
        <f t="shared" ca="1" si="24"/>
        <v/>
      </c>
    </row>
    <row r="263" spans="1:9" x14ac:dyDescent="0.3">
      <c r="A263" s="1">
        <f t="shared" ca="1" si="20"/>
        <v>36535</v>
      </c>
      <c r="B263" s="1">
        <f ca="1">DATE(RANDBETWEEN(1,2),RANDBETWEEN(1,12),RANDBETWEEN(1,31))+Tabela1[[#This Row],[Data de entrada]]</f>
        <v>37211</v>
      </c>
      <c r="C263" s="2">
        <f ca="1">Tabela1[[#This Row],[Data de saída]]-Tabela1[[#This Row],[Data de entrada]]</f>
        <v>676</v>
      </c>
      <c r="D263">
        <f t="shared" ca="1" si="21"/>
        <v>5393014</v>
      </c>
      <c r="E2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3" s="3">
        <f t="shared" ca="1" si="22"/>
        <v>17079140</v>
      </c>
      <c r="G263" s="3">
        <f ca="1">Tabela1[[#This Row],[Valor]]/Tabela1[[#This Row],[Período (dias)]]</f>
        <v>25265</v>
      </c>
      <c r="H263" s="3" t="str">
        <f t="shared" ca="1" si="23"/>
        <v>Carlos Cerezo</v>
      </c>
      <c r="I263" t="str">
        <f t="shared" ca="1" si="24"/>
        <v/>
      </c>
    </row>
    <row r="264" spans="1:9" x14ac:dyDescent="0.3">
      <c r="A264" s="1">
        <f t="shared" ca="1" si="20"/>
        <v>45150</v>
      </c>
      <c r="B264" s="1">
        <f ca="1">DATE(RANDBETWEEN(1,2),RANDBETWEEN(1,12),RANDBETWEEN(1,31))+Tabela1[[#This Row],[Data de entrada]]</f>
        <v>45833</v>
      </c>
      <c r="C264" s="2">
        <f ca="1">Tabela1[[#This Row],[Data de saída]]-Tabela1[[#This Row],[Data de entrada]]</f>
        <v>683</v>
      </c>
      <c r="D264">
        <f t="shared" ca="1" si="21"/>
        <v>519424</v>
      </c>
      <c r="E2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4" s="3">
        <f t="shared" ca="1" si="22"/>
        <v>10734102</v>
      </c>
      <c r="G264" s="3">
        <f ca="1">Tabela1[[#This Row],[Valor]]/Tabela1[[#This Row],[Período (dias)]]</f>
        <v>15716.108345534407</v>
      </c>
      <c r="H264" s="3" t="str">
        <f t="shared" ca="1" si="23"/>
        <v>Carlos Cerezo</v>
      </c>
      <c r="I264" t="str">
        <f t="shared" ca="1" si="24"/>
        <v>Problemas na Conclusão</v>
      </c>
    </row>
    <row r="265" spans="1:9" x14ac:dyDescent="0.3">
      <c r="A265" s="1">
        <f t="shared" ca="1" si="20"/>
        <v>44135</v>
      </c>
      <c r="B265" s="1">
        <f ca="1">DATE(RANDBETWEEN(1,2),RANDBETWEEN(1,12),RANDBETWEEN(1,31))+Tabela1[[#This Row],[Data de entrada]]</f>
        <v>44620</v>
      </c>
      <c r="C265" s="2">
        <f ca="1">Tabela1[[#This Row],[Data de saída]]-Tabela1[[#This Row],[Data de entrada]]</f>
        <v>485</v>
      </c>
      <c r="D265">
        <f t="shared" ca="1" si="21"/>
        <v>7225822</v>
      </c>
      <c r="E2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5" s="3">
        <f t="shared" ca="1" si="22"/>
        <v>10984636</v>
      </c>
      <c r="G265" s="3">
        <f ca="1">Tabela1[[#This Row],[Valor]]/Tabela1[[#This Row],[Período (dias)]]</f>
        <v>22648.734020618558</v>
      </c>
      <c r="H265" s="3" t="str">
        <f t="shared" ca="1" si="23"/>
        <v>João Matias</v>
      </c>
      <c r="I265" t="str">
        <f t="shared" ca="1" si="24"/>
        <v/>
      </c>
    </row>
    <row r="266" spans="1:9" x14ac:dyDescent="0.3">
      <c r="A266" s="1">
        <f t="shared" ca="1" si="20"/>
        <v>45352</v>
      </c>
      <c r="B266" s="1">
        <f ca="1">DATE(RANDBETWEEN(1,2),RANDBETWEEN(1,12),RANDBETWEEN(1,31))+Tabela1[[#This Row],[Data de entrada]]</f>
        <v>46356</v>
      </c>
      <c r="C266" s="2">
        <f ca="1">Tabela1[[#This Row],[Data de saída]]-Tabela1[[#This Row],[Data de entrada]]</f>
        <v>1004</v>
      </c>
      <c r="D266">
        <f t="shared" ca="1" si="21"/>
        <v>7087628</v>
      </c>
      <c r="E26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66" s="3">
        <f t="shared" ca="1" si="22"/>
        <v>9830766</v>
      </c>
      <c r="G266" s="3">
        <f ca="1">Tabela1[[#This Row],[Valor]]/Tabela1[[#This Row],[Período (dias)]]</f>
        <v>9791.5996015936253</v>
      </c>
      <c r="H266" s="3" t="str">
        <f t="shared" ca="1" si="23"/>
        <v>João Matias</v>
      </c>
      <c r="I266" t="str">
        <f t="shared" ca="1" si="24"/>
        <v>Excedeu o Orçamento</v>
      </c>
    </row>
    <row r="267" spans="1:9" x14ac:dyDescent="0.3">
      <c r="A267" s="1">
        <f t="shared" ca="1" si="20"/>
        <v>37070</v>
      </c>
      <c r="B267" s="1">
        <f ca="1">DATE(RANDBETWEEN(1,2),RANDBETWEEN(1,12),RANDBETWEEN(1,31))+Tabela1[[#This Row],[Data de entrada]]</f>
        <v>37475</v>
      </c>
      <c r="C267" s="2">
        <f ca="1">Tabela1[[#This Row],[Data de saída]]-Tabela1[[#This Row],[Data de entrada]]</f>
        <v>405</v>
      </c>
      <c r="D267">
        <f t="shared" ca="1" si="21"/>
        <v>1863131</v>
      </c>
      <c r="E2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7" s="3">
        <f t="shared" ca="1" si="22"/>
        <v>14674361</v>
      </c>
      <c r="G267" s="3">
        <f ca="1">Tabela1[[#This Row],[Valor]]/Tabela1[[#This Row],[Período (dias)]]</f>
        <v>36232.990123456788</v>
      </c>
      <c r="H267" s="3" t="str">
        <f t="shared" ca="1" si="23"/>
        <v>João Matias</v>
      </c>
      <c r="I267" t="str">
        <f t="shared" ca="1" si="24"/>
        <v/>
      </c>
    </row>
    <row r="268" spans="1:9" x14ac:dyDescent="0.3">
      <c r="A268" s="1">
        <f t="shared" ca="1" si="20"/>
        <v>37839</v>
      </c>
      <c r="B268" s="1">
        <f ca="1">DATE(RANDBETWEEN(1,2),RANDBETWEEN(1,12),RANDBETWEEN(1,31))+Tabela1[[#This Row],[Data de entrada]]</f>
        <v>38464</v>
      </c>
      <c r="C268" s="2">
        <f ca="1">Tabela1[[#This Row],[Data de saída]]-Tabela1[[#This Row],[Data de entrada]]</f>
        <v>625</v>
      </c>
      <c r="D268">
        <f t="shared" ca="1" si="21"/>
        <v>4354107</v>
      </c>
      <c r="E2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8" s="3">
        <f t="shared" ca="1" si="22"/>
        <v>3169891</v>
      </c>
      <c r="G268" s="3">
        <f ca="1">Tabela1[[#This Row],[Valor]]/Tabela1[[#This Row],[Período (dias)]]</f>
        <v>5071.8256000000001</v>
      </c>
      <c r="H268" s="3" t="str">
        <f t="shared" ca="1" si="23"/>
        <v>Carlos Cerezo</v>
      </c>
      <c r="I268" t="str">
        <f t="shared" ca="1" si="24"/>
        <v>Problemas na Conclusão</v>
      </c>
    </row>
    <row r="269" spans="1:9" x14ac:dyDescent="0.3">
      <c r="A269" s="1">
        <f t="shared" ca="1" si="20"/>
        <v>39385</v>
      </c>
      <c r="B269" s="1">
        <f ca="1">DATE(RANDBETWEEN(1,2),RANDBETWEEN(1,12),RANDBETWEEN(1,31))+Tabela1[[#This Row],[Data de entrada]]</f>
        <v>39992</v>
      </c>
      <c r="C269" s="2">
        <f ca="1">Tabela1[[#This Row],[Data de saída]]-Tabela1[[#This Row],[Data de entrada]]</f>
        <v>607</v>
      </c>
      <c r="D269">
        <f t="shared" ca="1" si="21"/>
        <v>313416</v>
      </c>
      <c r="E2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9" s="3">
        <f t="shared" ca="1" si="22"/>
        <v>17968585</v>
      </c>
      <c r="G269" s="3">
        <f ca="1">Tabela1[[#This Row],[Valor]]/Tabela1[[#This Row],[Período (dias)]]</f>
        <v>29602.281713344317</v>
      </c>
      <c r="H269" s="3" t="str">
        <f t="shared" ca="1" si="23"/>
        <v>João Matias</v>
      </c>
      <c r="I269" t="str">
        <f t="shared" ca="1" si="24"/>
        <v>Excedeu o Orçamento</v>
      </c>
    </row>
    <row r="270" spans="1:9" x14ac:dyDescent="0.3">
      <c r="A270" s="1">
        <f t="shared" ca="1" si="20"/>
        <v>39545</v>
      </c>
      <c r="B270" s="1">
        <f ca="1">DATE(RANDBETWEEN(1,2),RANDBETWEEN(1,12),RANDBETWEEN(1,31))+Tabela1[[#This Row],[Data de entrada]]</f>
        <v>40512</v>
      </c>
      <c r="C270" s="2">
        <f ca="1">Tabela1[[#This Row],[Data de saída]]-Tabela1[[#This Row],[Data de entrada]]</f>
        <v>967</v>
      </c>
      <c r="D270">
        <f t="shared" ca="1" si="21"/>
        <v>8059284</v>
      </c>
      <c r="E2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0" s="3">
        <f t="shared" ca="1" si="22"/>
        <v>15446794</v>
      </c>
      <c r="G270" s="3">
        <f ca="1">Tabela1[[#This Row],[Valor]]/Tabela1[[#This Row],[Período (dias)]]</f>
        <v>15973.933815925542</v>
      </c>
      <c r="H270" s="3" t="str">
        <f t="shared" ca="1" si="23"/>
        <v>João Matias</v>
      </c>
      <c r="I270" t="str">
        <f t="shared" ca="1" si="24"/>
        <v/>
      </c>
    </row>
    <row r="271" spans="1:9" x14ac:dyDescent="0.3">
      <c r="A271" s="1">
        <f t="shared" ca="1" si="20"/>
        <v>37238</v>
      </c>
      <c r="B271" s="1">
        <f ca="1">DATE(RANDBETWEEN(1,2),RANDBETWEEN(1,12),RANDBETWEEN(1,31))+Tabela1[[#This Row],[Data de entrada]]</f>
        <v>38170</v>
      </c>
      <c r="C271" s="2">
        <f ca="1">Tabela1[[#This Row],[Data de saída]]-Tabela1[[#This Row],[Data de entrada]]</f>
        <v>932</v>
      </c>
      <c r="D271">
        <f t="shared" ca="1" si="21"/>
        <v>2888135</v>
      </c>
      <c r="E2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1" s="3">
        <f t="shared" ca="1" si="22"/>
        <v>8539391</v>
      </c>
      <c r="G271" s="3">
        <f ca="1">Tabela1[[#This Row],[Valor]]/Tabela1[[#This Row],[Período (dias)]]</f>
        <v>9162.4366952789696</v>
      </c>
      <c r="H271" s="3" t="str">
        <f t="shared" ca="1" si="23"/>
        <v>João Matias</v>
      </c>
      <c r="I271" t="str">
        <f t="shared" ca="1" si="24"/>
        <v>Problemas na Conclusão</v>
      </c>
    </row>
    <row r="272" spans="1:9" x14ac:dyDescent="0.3">
      <c r="A272" s="1">
        <f t="shared" ca="1" si="20"/>
        <v>38913</v>
      </c>
      <c r="B272" s="1">
        <f ca="1">DATE(RANDBETWEEN(1,2),RANDBETWEEN(1,12),RANDBETWEEN(1,31))+Tabela1[[#This Row],[Data de entrada]]</f>
        <v>39876</v>
      </c>
      <c r="C272" s="2">
        <f ca="1">Tabela1[[#This Row],[Data de saída]]-Tabela1[[#This Row],[Data de entrada]]</f>
        <v>963</v>
      </c>
      <c r="D272">
        <f t="shared" ca="1" si="21"/>
        <v>2849627</v>
      </c>
      <c r="E2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2" s="3">
        <f t="shared" ca="1" si="22"/>
        <v>10924201</v>
      </c>
      <c r="G272" s="3">
        <f ca="1">Tabela1[[#This Row],[Valor]]/Tabela1[[#This Row],[Período (dias)]]</f>
        <v>11343.926272066459</v>
      </c>
      <c r="H272" s="3" t="str">
        <f t="shared" ca="1" si="23"/>
        <v>Juliana Souza</v>
      </c>
      <c r="I272" t="str">
        <f t="shared" ca="1" si="24"/>
        <v/>
      </c>
    </row>
    <row r="273" spans="1:9" x14ac:dyDescent="0.3">
      <c r="A273" s="1">
        <f t="shared" ca="1" si="20"/>
        <v>39974</v>
      </c>
      <c r="B273" s="1">
        <f ca="1">DATE(RANDBETWEEN(1,2),RANDBETWEEN(1,12),RANDBETWEEN(1,31))+Tabela1[[#This Row],[Data de entrada]]</f>
        <v>41026</v>
      </c>
      <c r="C273" s="2">
        <f ca="1">Tabela1[[#This Row],[Data de saída]]-Tabela1[[#This Row],[Data de entrada]]</f>
        <v>1052</v>
      </c>
      <c r="D273">
        <f t="shared" ca="1" si="21"/>
        <v>5123144</v>
      </c>
      <c r="E27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3" s="3">
        <f t="shared" ca="1" si="22"/>
        <v>15443383</v>
      </c>
      <c r="G273" s="3">
        <f ca="1">Tabela1[[#This Row],[Valor]]/Tabela1[[#This Row],[Período (dias)]]</f>
        <v>14680.02186311787</v>
      </c>
      <c r="H273" s="3" t="str">
        <f t="shared" ca="1" si="23"/>
        <v>João Matias</v>
      </c>
      <c r="I273" t="str">
        <f t="shared" ca="1" si="24"/>
        <v/>
      </c>
    </row>
    <row r="274" spans="1:9" x14ac:dyDescent="0.3">
      <c r="A274" s="1">
        <f t="shared" ca="1" si="20"/>
        <v>38876</v>
      </c>
      <c r="B274" s="1">
        <f ca="1">DATE(RANDBETWEEN(1,2),RANDBETWEEN(1,12),RANDBETWEEN(1,31))+Tabela1[[#This Row],[Data de entrada]]</f>
        <v>39566</v>
      </c>
      <c r="C274" s="2">
        <f ca="1">Tabela1[[#This Row],[Data de saída]]-Tabela1[[#This Row],[Data de entrada]]</f>
        <v>690</v>
      </c>
      <c r="D274">
        <f t="shared" ca="1" si="21"/>
        <v>4822940</v>
      </c>
      <c r="E2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4" s="3">
        <f t="shared" ca="1" si="22"/>
        <v>11545124</v>
      </c>
      <c r="G274" s="3">
        <f ca="1">Tabela1[[#This Row],[Valor]]/Tabela1[[#This Row],[Período (dias)]]</f>
        <v>16732.063768115942</v>
      </c>
      <c r="H274" s="3" t="str">
        <f t="shared" ca="1" si="23"/>
        <v>João Matias</v>
      </c>
      <c r="I274" t="str">
        <f t="shared" ca="1" si="24"/>
        <v/>
      </c>
    </row>
    <row r="275" spans="1:9" x14ac:dyDescent="0.3">
      <c r="A275" s="1">
        <f t="shared" ca="1" si="20"/>
        <v>45026</v>
      </c>
      <c r="B275" s="1">
        <f ca="1">DATE(RANDBETWEEN(1,2),RANDBETWEEN(1,12),RANDBETWEEN(1,31))+Tabela1[[#This Row],[Data de entrada]]</f>
        <v>45445</v>
      </c>
      <c r="C275" s="2">
        <f ca="1">Tabela1[[#This Row],[Data de saída]]-Tabela1[[#This Row],[Data de entrada]]</f>
        <v>419</v>
      </c>
      <c r="D275">
        <f t="shared" ca="1" si="21"/>
        <v>6643432</v>
      </c>
      <c r="E2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5" s="3">
        <f t="shared" ca="1" si="22"/>
        <v>3765305</v>
      </c>
      <c r="G275" s="3">
        <f ca="1">Tabela1[[#This Row],[Valor]]/Tabela1[[#This Row],[Período (dias)]]</f>
        <v>8986.4081145584732</v>
      </c>
      <c r="H275" s="3" t="str">
        <f t="shared" ca="1" si="23"/>
        <v>João Matias</v>
      </c>
      <c r="I275" t="str">
        <f t="shared" ca="1" si="24"/>
        <v/>
      </c>
    </row>
    <row r="276" spans="1:9" x14ac:dyDescent="0.3">
      <c r="A276" s="1">
        <f t="shared" ca="1" si="20"/>
        <v>38656</v>
      </c>
      <c r="B276" s="1">
        <f ca="1">DATE(RANDBETWEEN(1,2),RANDBETWEEN(1,12),RANDBETWEEN(1,31))+Tabela1[[#This Row],[Data de entrada]]</f>
        <v>39730</v>
      </c>
      <c r="C276" s="2">
        <f ca="1">Tabela1[[#This Row],[Data de saída]]-Tabela1[[#This Row],[Data de entrada]]</f>
        <v>1074</v>
      </c>
      <c r="D276">
        <f t="shared" ca="1" si="21"/>
        <v>2847982</v>
      </c>
      <c r="E2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6" s="3">
        <f t="shared" ca="1" si="22"/>
        <v>9827986</v>
      </c>
      <c r="G276" s="3">
        <f ca="1">Tabela1[[#This Row],[Valor]]/Tabela1[[#This Row],[Período (dias)]]</f>
        <v>9150.8249534450661</v>
      </c>
      <c r="H276" s="3" t="str">
        <f t="shared" ca="1" si="23"/>
        <v>João Matias</v>
      </c>
      <c r="I276" t="str">
        <f t="shared" ca="1" si="24"/>
        <v/>
      </c>
    </row>
    <row r="277" spans="1:9" x14ac:dyDescent="0.3">
      <c r="A277" s="1">
        <f t="shared" ca="1" si="20"/>
        <v>40662</v>
      </c>
      <c r="B277" s="1">
        <f ca="1">DATE(RANDBETWEEN(1,2),RANDBETWEEN(1,12),RANDBETWEEN(1,31))+Tabela1[[#This Row],[Data de entrada]]</f>
        <v>41234</v>
      </c>
      <c r="C277" s="2">
        <f ca="1">Tabela1[[#This Row],[Data de saída]]-Tabela1[[#This Row],[Data de entrada]]</f>
        <v>572</v>
      </c>
      <c r="D277">
        <f t="shared" ca="1" si="21"/>
        <v>9248621</v>
      </c>
      <c r="E2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7" s="3">
        <f t="shared" ca="1" si="22"/>
        <v>8274033</v>
      </c>
      <c r="G277" s="3">
        <f ca="1">Tabela1[[#This Row],[Valor]]/Tabela1[[#This Row],[Período (dias)]]</f>
        <v>14465.092657342657</v>
      </c>
      <c r="H277" s="3" t="str">
        <f t="shared" ca="1" si="23"/>
        <v>João Matias</v>
      </c>
      <c r="I277" t="str">
        <f t="shared" ca="1" si="24"/>
        <v>Problemas na Conclusão</v>
      </c>
    </row>
    <row r="278" spans="1:9" x14ac:dyDescent="0.3">
      <c r="A278" s="1">
        <f t="shared" ca="1" si="20"/>
        <v>43372</v>
      </c>
      <c r="B278" s="1">
        <f ca="1">DATE(RANDBETWEEN(1,2),RANDBETWEEN(1,12),RANDBETWEEN(1,31))+Tabela1[[#This Row],[Data de entrada]]</f>
        <v>44411</v>
      </c>
      <c r="C278" s="2">
        <f ca="1">Tabela1[[#This Row],[Data de saída]]-Tabela1[[#This Row],[Data de entrada]]</f>
        <v>1039</v>
      </c>
      <c r="D278">
        <f t="shared" ca="1" si="21"/>
        <v>6495247</v>
      </c>
      <c r="E27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8" s="3">
        <f t="shared" ca="1" si="22"/>
        <v>17814543</v>
      </c>
      <c r="G278" s="3">
        <f ca="1">Tabela1[[#This Row],[Valor]]/Tabela1[[#This Row],[Período (dias)]]</f>
        <v>17145.854667949952</v>
      </c>
      <c r="H278" s="3" t="str">
        <f t="shared" ca="1" si="23"/>
        <v>Juliana Souza</v>
      </c>
      <c r="I278" t="str">
        <f t="shared" ca="1" si="24"/>
        <v/>
      </c>
    </row>
    <row r="279" spans="1:9" x14ac:dyDescent="0.3">
      <c r="A279" s="1">
        <f t="shared" ca="1" si="20"/>
        <v>37026</v>
      </c>
      <c r="B279" s="1">
        <f ca="1">DATE(RANDBETWEEN(1,2),RANDBETWEEN(1,12),RANDBETWEEN(1,31))+Tabela1[[#This Row],[Data de entrada]]</f>
        <v>37855</v>
      </c>
      <c r="C279" s="2">
        <f ca="1">Tabela1[[#This Row],[Data de saída]]-Tabela1[[#This Row],[Data de entrada]]</f>
        <v>829</v>
      </c>
      <c r="D279">
        <f t="shared" ca="1" si="21"/>
        <v>7708709</v>
      </c>
      <c r="E2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9" s="3">
        <f t="shared" ca="1" si="22"/>
        <v>13468539</v>
      </c>
      <c r="G279" s="3">
        <f ca="1">Tabela1[[#This Row],[Valor]]/Tabela1[[#This Row],[Período (dias)]]</f>
        <v>16246.729794933655</v>
      </c>
      <c r="H279" s="3" t="str">
        <f t="shared" ca="1" si="23"/>
        <v>Carlos Cerezo</v>
      </c>
      <c r="I279" t="str">
        <f t="shared" ca="1" si="24"/>
        <v>Problemas na Conclusão</v>
      </c>
    </row>
    <row r="280" spans="1:9" x14ac:dyDescent="0.3">
      <c r="A280" s="1">
        <f t="shared" ca="1" si="20"/>
        <v>41322</v>
      </c>
      <c r="B280" s="1">
        <f ca="1">DATE(RANDBETWEEN(1,2),RANDBETWEEN(1,12),RANDBETWEEN(1,31))+Tabela1[[#This Row],[Data de entrada]]</f>
        <v>41731</v>
      </c>
      <c r="C280" s="2">
        <f ca="1">Tabela1[[#This Row],[Data de saída]]-Tabela1[[#This Row],[Data de entrada]]</f>
        <v>409</v>
      </c>
      <c r="D280">
        <f t="shared" ca="1" si="21"/>
        <v>8327934</v>
      </c>
      <c r="E2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0" s="3">
        <f t="shared" ca="1" si="22"/>
        <v>16932561</v>
      </c>
      <c r="G280" s="3">
        <f ca="1">Tabela1[[#This Row],[Valor]]/Tabela1[[#This Row],[Período (dias)]]</f>
        <v>41399.904645476774</v>
      </c>
      <c r="H280" s="3" t="str">
        <f t="shared" ca="1" si="23"/>
        <v>João Matias</v>
      </c>
      <c r="I280" t="str">
        <f t="shared" ca="1" si="24"/>
        <v>Excedeu o Orçamento</v>
      </c>
    </row>
    <row r="281" spans="1:9" x14ac:dyDescent="0.3">
      <c r="A281" s="1">
        <f t="shared" ca="1" si="20"/>
        <v>41990</v>
      </c>
      <c r="B281" s="1">
        <f ca="1">DATE(RANDBETWEEN(1,2),RANDBETWEEN(1,12),RANDBETWEEN(1,31))+Tabela1[[#This Row],[Data de entrada]]</f>
        <v>42880</v>
      </c>
      <c r="C281" s="2">
        <f ca="1">Tabela1[[#This Row],[Data de saída]]-Tabela1[[#This Row],[Data de entrada]]</f>
        <v>890</v>
      </c>
      <c r="D281">
        <f t="shared" ca="1" si="21"/>
        <v>817039</v>
      </c>
      <c r="E2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1" s="3">
        <f t="shared" ca="1" si="22"/>
        <v>375759</v>
      </c>
      <c r="G281" s="3">
        <f ca="1">Tabela1[[#This Row],[Valor]]/Tabela1[[#This Row],[Período (dias)]]</f>
        <v>422.20112359550563</v>
      </c>
      <c r="H281" s="3" t="str">
        <f t="shared" ca="1" si="23"/>
        <v>Carlos Cerezo</v>
      </c>
      <c r="I281" t="str">
        <f t="shared" ca="1" si="24"/>
        <v>Problemas na Conclusão</v>
      </c>
    </row>
    <row r="282" spans="1:9" x14ac:dyDescent="0.3">
      <c r="A282" s="1">
        <f t="shared" ca="1" si="20"/>
        <v>45623</v>
      </c>
      <c r="B282" s="1">
        <f ca="1">DATE(RANDBETWEEN(1,2),RANDBETWEEN(1,12),RANDBETWEEN(1,31))+Tabela1[[#This Row],[Data de entrada]]</f>
        <v>46695</v>
      </c>
      <c r="C282" s="2">
        <f ca="1">Tabela1[[#This Row],[Data de saída]]-Tabela1[[#This Row],[Data de entrada]]</f>
        <v>1072</v>
      </c>
      <c r="D282">
        <f t="shared" ca="1" si="21"/>
        <v>1405715</v>
      </c>
      <c r="E28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2" s="3">
        <f t="shared" ca="1" si="22"/>
        <v>19138429</v>
      </c>
      <c r="G282" s="3">
        <f ca="1">Tabela1[[#This Row],[Valor]]/Tabela1[[#This Row],[Período (dias)]]</f>
        <v>17853.012126865673</v>
      </c>
      <c r="H282" s="3" t="str">
        <f t="shared" ca="1" si="23"/>
        <v>Carlos Cerezo</v>
      </c>
      <c r="I282" t="str">
        <f t="shared" ca="1" si="24"/>
        <v>Problemas na Conclusão</v>
      </c>
    </row>
    <row r="283" spans="1:9" x14ac:dyDescent="0.3">
      <c r="A283" s="1">
        <f t="shared" ca="1" si="20"/>
        <v>45102</v>
      </c>
      <c r="B283" s="1">
        <f ca="1">DATE(RANDBETWEEN(1,2),RANDBETWEEN(1,12),RANDBETWEEN(1,31))+Tabela1[[#This Row],[Data de entrada]]</f>
        <v>45602</v>
      </c>
      <c r="C283" s="2">
        <f ca="1">Tabela1[[#This Row],[Data de saída]]-Tabela1[[#This Row],[Data de entrada]]</f>
        <v>500</v>
      </c>
      <c r="D283">
        <f t="shared" ca="1" si="21"/>
        <v>3957131</v>
      </c>
      <c r="E2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3" s="3">
        <f t="shared" ca="1" si="22"/>
        <v>4821074</v>
      </c>
      <c r="G283" s="3">
        <f ca="1">Tabela1[[#This Row],[Valor]]/Tabela1[[#This Row],[Período (dias)]]</f>
        <v>9642.1479999999992</v>
      </c>
      <c r="H283" s="3" t="str">
        <f t="shared" ca="1" si="23"/>
        <v>João Matias</v>
      </c>
      <c r="I283" t="str">
        <f t="shared" ca="1" si="24"/>
        <v>Problemas na Conclusão</v>
      </c>
    </row>
    <row r="284" spans="1:9" x14ac:dyDescent="0.3">
      <c r="A284" s="1">
        <f t="shared" ca="1" si="20"/>
        <v>37231</v>
      </c>
      <c r="B284" s="1">
        <f ca="1">DATE(RANDBETWEEN(1,2),RANDBETWEEN(1,12),RANDBETWEEN(1,31))+Tabela1[[#This Row],[Data de entrada]]</f>
        <v>37980</v>
      </c>
      <c r="C284" s="2">
        <f ca="1">Tabela1[[#This Row],[Data de saída]]-Tabela1[[#This Row],[Data de entrada]]</f>
        <v>749</v>
      </c>
      <c r="D284">
        <f t="shared" ca="1" si="21"/>
        <v>3649119</v>
      </c>
      <c r="E2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4" s="3">
        <f t="shared" ca="1" si="22"/>
        <v>10750092</v>
      </c>
      <c r="G284" s="3">
        <f ca="1">Tabela1[[#This Row],[Valor]]/Tabela1[[#This Row],[Período (dias)]]</f>
        <v>14352.592790387183</v>
      </c>
      <c r="H284" s="3" t="str">
        <f t="shared" ca="1" si="23"/>
        <v>Carlos Cerezo</v>
      </c>
      <c r="I284" t="str">
        <f t="shared" ca="1" si="24"/>
        <v>Excedeu o Orçamento</v>
      </c>
    </row>
    <row r="285" spans="1:9" x14ac:dyDescent="0.3">
      <c r="A285" s="1">
        <f t="shared" ca="1" si="20"/>
        <v>42496</v>
      </c>
      <c r="B285" s="1">
        <f ca="1">DATE(RANDBETWEEN(1,2),RANDBETWEEN(1,12),RANDBETWEEN(1,31))+Tabela1[[#This Row],[Data de entrada]]</f>
        <v>43169</v>
      </c>
      <c r="C285" s="2">
        <f ca="1">Tabela1[[#This Row],[Data de saída]]-Tabela1[[#This Row],[Data de entrada]]</f>
        <v>673</v>
      </c>
      <c r="D285">
        <f t="shared" ca="1" si="21"/>
        <v>1706247</v>
      </c>
      <c r="E2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5" s="3">
        <f t="shared" ca="1" si="22"/>
        <v>14746197</v>
      </c>
      <c r="G285" s="3">
        <f ca="1">Tabela1[[#This Row],[Valor]]/Tabela1[[#This Row],[Período (dias)]]</f>
        <v>21911.139673105499</v>
      </c>
      <c r="H285" s="3" t="str">
        <f t="shared" ca="1" si="23"/>
        <v>João Matias</v>
      </c>
      <c r="I285" t="str">
        <f t="shared" ca="1" si="24"/>
        <v>Excedeu o Orçamento</v>
      </c>
    </row>
    <row r="286" spans="1:9" x14ac:dyDescent="0.3">
      <c r="A286" s="1">
        <f t="shared" ca="1" si="20"/>
        <v>38082</v>
      </c>
      <c r="B286" s="1">
        <f ca="1">DATE(RANDBETWEEN(1,2),RANDBETWEEN(1,12),RANDBETWEEN(1,31))+Tabela1[[#This Row],[Data de entrada]]</f>
        <v>38641</v>
      </c>
      <c r="C286" s="2">
        <f ca="1">Tabela1[[#This Row],[Data de saída]]-Tabela1[[#This Row],[Data de entrada]]</f>
        <v>559</v>
      </c>
      <c r="D286">
        <f t="shared" ca="1" si="21"/>
        <v>9284671</v>
      </c>
      <c r="E2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6" s="3">
        <f t="shared" ca="1" si="22"/>
        <v>3808911</v>
      </c>
      <c r="G286" s="3">
        <f ca="1">Tabela1[[#This Row],[Valor]]/Tabela1[[#This Row],[Período (dias)]]</f>
        <v>6813.7942754919495</v>
      </c>
      <c r="H286" s="3" t="str">
        <f t="shared" ca="1" si="23"/>
        <v>João Matias</v>
      </c>
      <c r="I286" t="str">
        <f t="shared" ca="1" si="24"/>
        <v>Problemas na Conclusão</v>
      </c>
    </row>
    <row r="287" spans="1:9" x14ac:dyDescent="0.3">
      <c r="A287" s="1">
        <f t="shared" ca="1" si="20"/>
        <v>41032</v>
      </c>
      <c r="B287" s="1">
        <f ca="1">DATE(RANDBETWEEN(1,2),RANDBETWEEN(1,12),RANDBETWEEN(1,31))+Tabela1[[#This Row],[Data de entrada]]</f>
        <v>41551</v>
      </c>
      <c r="C287" s="2">
        <f ca="1">Tabela1[[#This Row],[Data de saída]]-Tabela1[[#This Row],[Data de entrada]]</f>
        <v>519</v>
      </c>
      <c r="D287">
        <f t="shared" ca="1" si="21"/>
        <v>2315608</v>
      </c>
      <c r="E2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7" s="3">
        <f t="shared" ca="1" si="22"/>
        <v>11798486</v>
      </c>
      <c r="G287" s="3">
        <f ca="1">Tabela1[[#This Row],[Valor]]/Tabela1[[#This Row],[Período (dias)]]</f>
        <v>22733.113680154143</v>
      </c>
      <c r="H287" s="3" t="str">
        <f t="shared" ca="1" si="23"/>
        <v>João Matias</v>
      </c>
      <c r="I287" t="str">
        <f t="shared" ca="1" si="24"/>
        <v>Excedeu o Orçamento</v>
      </c>
    </row>
    <row r="288" spans="1:9" x14ac:dyDescent="0.3">
      <c r="A288" s="1">
        <f t="shared" ca="1" si="20"/>
        <v>43834</v>
      </c>
      <c r="B288" s="1">
        <f ca="1">DATE(RANDBETWEEN(1,2),RANDBETWEEN(1,12),RANDBETWEEN(1,31))+Tabela1[[#This Row],[Data de entrada]]</f>
        <v>44340</v>
      </c>
      <c r="C288" s="2">
        <f ca="1">Tabela1[[#This Row],[Data de saída]]-Tabela1[[#This Row],[Data de entrada]]</f>
        <v>506</v>
      </c>
      <c r="D288">
        <f t="shared" ca="1" si="21"/>
        <v>9439118</v>
      </c>
      <c r="E2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8" s="3">
        <f t="shared" ca="1" si="22"/>
        <v>5522951</v>
      </c>
      <c r="G288" s="3">
        <f ca="1">Tabela1[[#This Row],[Valor]]/Tabela1[[#This Row],[Período (dias)]]</f>
        <v>10914.922924901186</v>
      </c>
      <c r="H288" s="3" t="str">
        <f t="shared" ca="1" si="23"/>
        <v>João Matias</v>
      </c>
      <c r="I288" t="str">
        <f t="shared" ca="1" si="24"/>
        <v/>
      </c>
    </row>
    <row r="289" spans="1:9" x14ac:dyDescent="0.3">
      <c r="A289" s="1">
        <f t="shared" ca="1" si="20"/>
        <v>44095</v>
      </c>
      <c r="B289" s="1">
        <f ca="1">DATE(RANDBETWEEN(1,2),RANDBETWEEN(1,12),RANDBETWEEN(1,31))+Tabela1[[#This Row],[Data de entrada]]</f>
        <v>44982</v>
      </c>
      <c r="C289" s="2">
        <f ca="1">Tabela1[[#This Row],[Data de saída]]-Tabela1[[#This Row],[Data de entrada]]</f>
        <v>887</v>
      </c>
      <c r="D289">
        <f t="shared" ca="1" si="21"/>
        <v>6517269</v>
      </c>
      <c r="E2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9" s="3">
        <f t="shared" ca="1" si="22"/>
        <v>18971440</v>
      </c>
      <c r="G289" s="3">
        <f ca="1">Tabela1[[#This Row],[Valor]]/Tabela1[[#This Row],[Período (dias)]]</f>
        <v>21388.320180383314</v>
      </c>
      <c r="H289" s="3" t="str">
        <f t="shared" ca="1" si="23"/>
        <v>Carlos Cerezo</v>
      </c>
      <c r="I289" t="str">
        <f t="shared" ca="1" si="24"/>
        <v>Problemas na Conclusão</v>
      </c>
    </row>
    <row r="290" spans="1:9" x14ac:dyDescent="0.3">
      <c r="A290" s="1">
        <f t="shared" ca="1" si="20"/>
        <v>44831</v>
      </c>
      <c r="B290" s="1">
        <f ca="1">DATE(RANDBETWEEN(1,2),RANDBETWEEN(1,12),RANDBETWEEN(1,31))+Tabela1[[#This Row],[Data de entrada]]</f>
        <v>45813</v>
      </c>
      <c r="C290" s="2">
        <f ca="1">Tabela1[[#This Row],[Data de saída]]-Tabela1[[#This Row],[Data de entrada]]</f>
        <v>982</v>
      </c>
      <c r="D290">
        <f t="shared" ca="1" si="21"/>
        <v>6768455</v>
      </c>
      <c r="E2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0" s="3">
        <f t="shared" ca="1" si="22"/>
        <v>8315159</v>
      </c>
      <c r="G290" s="3">
        <f ca="1">Tabela1[[#This Row],[Valor]]/Tabela1[[#This Row],[Período (dias)]]</f>
        <v>8467.5753564154784</v>
      </c>
      <c r="H290" s="3" t="str">
        <f t="shared" ca="1" si="23"/>
        <v>Carlos Cerezo</v>
      </c>
      <c r="I290" t="str">
        <f t="shared" ca="1" si="24"/>
        <v>Excedeu o Orçamento</v>
      </c>
    </row>
    <row r="291" spans="1:9" x14ac:dyDescent="0.3">
      <c r="A291" s="1">
        <f t="shared" ca="1" si="20"/>
        <v>44868</v>
      </c>
      <c r="B291" s="1">
        <f ca="1">DATE(RANDBETWEEN(1,2),RANDBETWEEN(1,12),RANDBETWEEN(1,31))+Tabela1[[#This Row],[Data de entrada]]</f>
        <v>45582</v>
      </c>
      <c r="C291" s="2">
        <f ca="1">Tabela1[[#This Row],[Data de saída]]-Tabela1[[#This Row],[Data de entrada]]</f>
        <v>714</v>
      </c>
      <c r="D291">
        <f t="shared" ca="1" si="21"/>
        <v>3247247</v>
      </c>
      <c r="E2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1" s="3">
        <f t="shared" ca="1" si="22"/>
        <v>10342365</v>
      </c>
      <c r="G291" s="3">
        <f ca="1">Tabela1[[#This Row],[Valor]]/Tabela1[[#This Row],[Período (dias)]]</f>
        <v>14485.105042016807</v>
      </c>
      <c r="H291" s="3" t="str">
        <f t="shared" ca="1" si="23"/>
        <v>João Matias</v>
      </c>
      <c r="I291" t="str">
        <f t="shared" ca="1" si="24"/>
        <v/>
      </c>
    </row>
    <row r="292" spans="1:9" x14ac:dyDescent="0.3">
      <c r="A292" s="1">
        <f t="shared" ca="1" si="20"/>
        <v>37171</v>
      </c>
      <c r="B292" s="1">
        <f ca="1">DATE(RANDBETWEEN(1,2),RANDBETWEEN(1,12),RANDBETWEEN(1,31))+Tabela1[[#This Row],[Data de entrada]]</f>
        <v>37821</v>
      </c>
      <c r="C292" s="2">
        <f ca="1">Tabela1[[#This Row],[Data de saída]]-Tabela1[[#This Row],[Data de entrada]]</f>
        <v>650</v>
      </c>
      <c r="D292">
        <f t="shared" ca="1" si="21"/>
        <v>6924593</v>
      </c>
      <c r="E2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2" s="3">
        <f t="shared" ca="1" si="22"/>
        <v>18206831</v>
      </c>
      <c r="G292" s="3">
        <f ca="1">Tabela1[[#This Row],[Valor]]/Tabela1[[#This Row],[Período (dias)]]</f>
        <v>28010.509230769232</v>
      </c>
      <c r="H292" s="3" t="str">
        <f t="shared" ca="1" si="23"/>
        <v>Carlos Cerezo</v>
      </c>
      <c r="I292" t="str">
        <f t="shared" ca="1" si="24"/>
        <v/>
      </c>
    </row>
    <row r="293" spans="1:9" x14ac:dyDescent="0.3">
      <c r="A293" s="1">
        <f t="shared" ca="1" si="20"/>
        <v>43184</v>
      </c>
      <c r="B293" s="1">
        <f ca="1">DATE(RANDBETWEEN(1,2),RANDBETWEEN(1,12),RANDBETWEEN(1,31))+Tabela1[[#This Row],[Data de entrada]]</f>
        <v>44162</v>
      </c>
      <c r="C293" s="2">
        <f ca="1">Tabela1[[#This Row],[Data de saída]]-Tabela1[[#This Row],[Data de entrada]]</f>
        <v>978</v>
      </c>
      <c r="D293">
        <f t="shared" ca="1" si="21"/>
        <v>8251607</v>
      </c>
      <c r="E2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3" s="3">
        <f t="shared" ca="1" si="22"/>
        <v>10426101</v>
      </c>
      <c r="G293" s="3">
        <f ca="1">Tabela1[[#This Row],[Valor]]/Tabela1[[#This Row],[Período (dias)]]</f>
        <v>10660.634969325154</v>
      </c>
      <c r="H293" s="3" t="str">
        <f t="shared" ca="1" si="23"/>
        <v>Carlos Cerezo</v>
      </c>
      <c r="I293" t="str">
        <f t="shared" ca="1" si="24"/>
        <v>Problemas na Conclusão</v>
      </c>
    </row>
    <row r="294" spans="1:9" x14ac:dyDescent="0.3">
      <c r="A294" s="1">
        <f t="shared" ca="1" si="20"/>
        <v>36860</v>
      </c>
      <c r="B294" s="1">
        <f ca="1">DATE(RANDBETWEEN(1,2),RANDBETWEEN(1,12),RANDBETWEEN(1,31))+Tabela1[[#This Row],[Data de entrada]]</f>
        <v>37828</v>
      </c>
      <c r="C294" s="2">
        <f ca="1">Tabela1[[#This Row],[Data de saída]]-Tabela1[[#This Row],[Data de entrada]]</f>
        <v>968</v>
      </c>
      <c r="D294">
        <f t="shared" ca="1" si="21"/>
        <v>3642890</v>
      </c>
      <c r="E2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4" s="3">
        <f t="shared" ca="1" si="22"/>
        <v>17834941</v>
      </c>
      <c r="G294" s="3">
        <f ca="1">Tabela1[[#This Row],[Valor]]/Tabela1[[#This Row],[Período (dias)]]</f>
        <v>18424.525826446283</v>
      </c>
      <c r="H294" s="3" t="str">
        <f t="shared" ca="1" si="23"/>
        <v>Juliana Souza</v>
      </c>
      <c r="I294" t="str">
        <f t="shared" ca="1" si="24"/>
        <v>Problemas na Conclusão</v>
      </c>
    </row>
    <row r="295" spans="1:9" x14ac:dyDescent="0.3">
      <c r="A295" s="1">
        <f t="shared" ca="1" si="20"/>
        <v>36762</v>
      </c>
      <c r="B295" s="1">
        <f ca="1">DATE(RANDBETWEEN(1,2),RANDBETWEEN(1,12),RANDBETWEEN(1,31))+Tabela1[[#This Row],[Data de entrada]]</f>
        <v>37225</v>
      </c>
      <c r="C295" s="2">
        <f ca="1">Tabela1[[#This Row],[Data de saída]]-Tabela1[[#This Row],[Data de entrada]]</f>
        <v>463</v>
      </c>
      <c r="D295">
        <f t="shared" ca="1" si="21"/>
        <v>2022139</v>
      </c>
      <c r="E2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5" s="3">
        <f t="shared" ca="1" si="22"/>
        <v>10779577</v>
      </c>
      <c r="G295" s="3">
        <f ca="1">Tabela1[[#This Row],[Valor]]/Tabela1[[#This Row],[Período (dias)]]</f>
        <v>23282.023758099353</v>
      </c>
      <c r="H295" s="3" t="str">
        <f t="shared" ca="1" si="23"/>
        <v>João Matias</v>
      </c>
      <c r="I295" t="str">
        <f t="shared" ca="1" si="24"/>
        <v/>
      </c>
    </row>
    <row r="296" spans="1:9" x14ac:dyDescent="0.3">
      <c r="A296" s="1">
        <f t="shared" ca="1" si="20"/>
        <v>43796</v>
      </c>
      <c r="B296" s="1">
        <f ca="1">DATE(RANDBETWEEN(1,2),RANDBETWEEN(1,12),RANDBETWEEN(1,31))+Tabela1[[#This Row],[Data de entrada]]</f>
        <v>44804</v>
      </c>
      <c r="C296" s="2">
        <f ca="1">Tabela1[[#This Row],[Data de saída]]-Tabela1[[#This Row],[Data de entrada]]</f>
        <v>1008</v>
      </c>
      <c r="D296">
        <f t="shared" ca="1" si="21"/>
        <v>5443601</v>
      </c>
      <c r="E29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96" s="3">
        <f t="shared" ca="1" si="22"/>
        <v>8804877</v>
      </c>
      <c r="G296" s="3">
        <f ca="1">Tabela1[[#This Row],[Valor]]/Tabela1[[#This Row],[Período (dias)]]</f>
        <v>8734.9970238095229</v>
      </c>
      <c r="H296" s="3" t="str">
        <f t="shared" ca="1" si="23"/>
        <v>João Matias</v>
      </c>
      <c r="I296" t="str">
        <f t="shared" ca="1" si="24"/>
        <v/>
      </c>
    </row>
    <row r="297" spans="1:9" x14ac:dyDescent="0.3">
      <c r="A297" s="1">
        <f t="shared" ca="1" si="20"/>
        <v>43505</v>
      </c>
      <c r="B297" s="1">
        <f ca="1">DATE(RANDBETWEEN(1,2),RANDBETWEEN(1,12),RANDBETWEEN(1,31))+Tabela1[[#This Row],[Data de entrada]]</f>
        <v>43957</v>
      </c>
      <c r="C297" s="2">
        <f ca="1">Tabela1[[#This Row],[Data de saída]]-Tabela1[[#This Row],[Data de entrada]]</f>
        <v>452</v>
      </c>
      <c r="D297">
        <f t="shared" ca="1" si="21"/>
        <v>4661506</v>
      </c>
      <c r="E2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7" s="3">
        <f t="shared" ca="1" si="22"/>
        <v>19297723</v>
      </c>
      <c r="G297" s="3">
        <f ca="1">Tabela1[[#This Row],[Valor]]/Tabela1[[#This Row],[Período (dias)]]</f>
        <v>42694.077433628321</v>
      </c>
      <c r="H297" s="3" t="str">
        <f t="shared" ca="1" si="23"/>
        <v>Carlos Cerezo</v>
      </c>
      <c r="I297" t="str">
        <f t="shared" ca="1" si="24"/>
        <v>Problemas na Conclusão</v>
      </c>
    </row>
    <row r="298" spans="1:9" x14ac:dyDescent="0.3">
      <c r="A298" s="1">
        <f t="shared" ca="1" si="20"/>
        <v>45457</v>
      </c>
      <c r="B298" s="1">
        <f ca="1">DATE(RANDBETWEEN(1,2),RANDBETWEEN(1,12),RANDBETWEEN(1,31))+Tabela1[[#This Row],[Data de entrada]]</f>
        <v>46083</v>
      </c>
      <c r="C298" s="2">
        <f ca="1">Tabela1[[#This Row],[Data de saída]]-Tabela1[[#This Row],[Data de entrada]]</f>
        <v>626</v>
      </c>
      <c r="D298">
        <f t="shared" ca="1" si="21"/>
        <v>517718</v>
      </c>
      <c r="E2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8" s="3">
        <f t="shared" ca="1" si="22"/>
        <v>6849855</v>
      </c>
      <c r="G298" s="3">
        <f ca="1">Tabela1[[#This Row],[Valor]]/Tabela1[[#This Row],[Período (dias)]]</f>
        <v>10942.260383386581</v>
      </c>
      <c r="H298" s="3" t="str">
        <f t="shared" ca="1" si="23"/>
        <v>João Matias</v>
      </c>
      <c r="I298" t="str">
        <f t="shared" ca="1" si="24"/>
        <v>Problemas na Conclusão</v>
      </c>
    </row>
    <row r="299" spans="1:9" x14ac:dyDescent="0.3">
      <c r="A299" s="1">
        <f t="shared" ca="1" si="20"/>
        <v>43440</v>
      </c>
      <c r="B299" s="1">
        <f ca="1">DATE(RANDBETWEEN(1,2),RANDBETWEEN(1,12),RANDBETWEEN(1,31))+Tabela1[[#This Row],[Data de entrada]]</f>
        <v>43832</v>
      </c>
      <c r="C299" s="2">
        <f ca="1">Tabela1[[#This Row],[Data de saída]]-Tabela1[[#This Row],[Data de entrada]]</f>
        <v>392</v>
      </c>
      <c r="D299">
        <f t="shared" ca="1" si="21"/>
        <v>2827448</v>
      </c>
      <c r="E29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99" s="3">
        <f t="shared" ca="1" si="22"/>
        <v>11828881</v>
      </c>
      <c r="G299" s="3">
        <f ca="1">Tabela1[[#This Row],[Valor]]/Tabela1[[#This Row],[Período (dias)]]</f>
        <v>30175.716836734693</v>
      </c>
      <c r="H299" s="3" t="str">
        <f t="shared" ca="1" si="23"/>
        <v>Carlos Cerezo</v>
      </c>
      <c r="I299" t="str">
        <f t="shared" ca="1" si="24"/>
        <v>Excedeu o Orçamento</v>
      </c>
    </row>
    <row r="300" spans="1:9" x14ac:dyDescent="0.3">
      <c r="A300" s="1">
        <f t="shared" ca="1" si="20"/>
        <v>45474</v>
      </c>
      <c r="B300" s="1">
        <f ca="1">DATE(RANDBETWEEN(1,2),RANDBETWEEN(1,12),RANDBETWEEN(1,31))+Tabela1[[#This Row],[Data de entrada]]</f>
        <v>45862</v>
      </c>
      <c r="C300" s="2">
        <f ca="1">Tabela1[[#This Row],[Data de saída]]-Tabela1[[#This Row],[Data de entrada]]</f>
        <v>388</v>
      </c>
      <c r="D300">
        <f t="shared" ca="1" si="21"/>
        <v>9368242</v>
      </c>
      <c r="E30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00" s="3">
        <f t="shared" ca="1" si="22"/>
        <v>2599407</v>
      </c>
      <c r="G300" s="3">
        <f ca="1">Tabela1[[#This Row],[Valor]]/Tabela1[[#This Row],[Período (dias)]]</f>
        <v>6699.5025773195875</v>
      </c>
      <c r="H300" s="3" t="str">
        <f t="shared" ca="1" si="23"/>
        <v>João Matias</v>
      </c>
      <c r="I300" t="str">
        <f t="shared" ca="1" si="24"/>
        <v>Problemas na Conclusão</v>
      </c>
    </row>
    <row r="301" spans="1:9" x14ac:dyDescent="0.3">
      <c r="A301" s="1">
        <f t="shared" ca="1" si="20"/>
        <v>44643</v>
      </c>
      <c r="B301" s="1">
        <f ca="1">DATE(RANDBETWEEN(1,2),RANDBETWEEN(1,12),RANDBETWEEN(1,31))+Tabela1[[#This Row],[Data de entrada]]</f>
        <v>45728</v>
      </c>
      <c r="C301" s="2">
        <f ca="1">Tabela1[[#This Row],[Data de saída]]-Tabela1[[#This Row],[Data de entrada]]</f>
        <v>1085</v>
      </c>
      <c r="D301">
        <f t="shared" ca="1" si="21"/>
        <v>4379578</v>
      </c>
      <c r="E30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01" s="3">
        <f t="shared" ca="1" si="22"/>
        <v>8574122</v>
      </c>
      <c r="G301" s="3">
        <f ca="1">Tabela1[[#This Row],[Valor]]/Tabela1[[#This Row],[Período (dias)]]</f>
        <v>7902.4165898617512</v>
      </c>
      <c r="H301" s="3" t="str">
        <f t="shared" ca="1" si="23"/>
        <v>Juliana Souza</v>
      </c>
      <c r="I301" t="str">
        <f t="shared" ca="1" si="24"/>
        <v/>
      </c>
    </row>
    <row r="302" spans="1:9" x14ac:dyDescent="0.3">
      <c r="A302" s="1">
        <f t="shared" ca="1" si="20"/>
        <v>37705</v>
      </c>
      <c r="B302" s="1">
        <f ca="1">DATE(RANDBETWEEN(1,2),RANDBETWEEN(1,12),RANDBETWEEN(1,31))+Tabela1[[#This Row],[Data de entrada]]</f>
        <v>38221</v>
      </c>
      <c r="C302" s="2">
        <f ca="1">Tabela1[[#This Row],[Data de saída]]-Tabela1[[#This Row],[Data de entrada]]</f>
        <v>516</v>
      </c>
      <c r="D302">
        <f t="shared" ca="1" si="21"/>
        <v>1269553</v>
      </c>
      <c r="E30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2" s="3">
        <f t="shared" ca="1" si="22"/>
        <v>1324422</v>
      </c>
      <c r="G302" s="3">
        <f ca="1">Tabela1[[#This Row],[Valor]]/Tabela1[[#This Row],[Período (dias)]]</f>
        <v>2566.7093023255816</v>
      </c>
      <c r="H302" s="3" t="str">
        <f t="shared" ca="1" si="23"/>
        <v>João Matias</v>
      </c>
      <c r="I302" t="str">
        <f t="shared" ca="1" si="24"/>
        <v>Problemas na Conclusão</v>
      </c>
    </row>
    <row r="303" spans="1:9" x14ac:dyDescent="0.3">
      <c r="A303" s="1">
        <f t="shared" ca="1" si="20"/>
        <v>37409</v>
      </c>
      <c r="B303" s="1">
        <f ca="1">DATE(RANDBETWEEN(1,2),RANDBETWEEN(1,12),RANDBETWEEN(1,31))+Tabela1[[#This Row],[Data de entrada]]</f>
        <v>37784</v>
      </c>
      <c r="C303" s="2">
        <f ca="1">Tabela1[[#This Row],[Data de saída]]-Tabela1[[#This Row],[Data de entrada]]</f>
        <v>375</v>
      </c>
      <c r="D303">
        <f t="shared" ca="1" si="21"/>
        <v>6847022</v>
      </c>
      <c r="E30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03" s="3">
        <f t="shared" ca="1" si="22"/>
        <v>14368674</v>
      </c>
      <c r="G303" s="3">
        <f ca="1">Tabela1[[#This Row],[Valor]]/Tabela1[[#This Row],[Período (dias)]]</f>
        <v>38316.464</v>
      </c>
      <c r="H303" s="3" t="str">
        <f t="shared" ca="1" si="23"/>
        <v>Carlos Cerezo</v>
      </c>
      <c r="I303" t="str">
        <f t="shared" ca="1" si="24"/>
        <v/>
      </c>
    </row>
    <row r="304" spans="1:9" x14ac:dyDescent="0.3">
      <c r="A304" s="1">
        <f t="shared" ca="1" si="20"/>
        <v>39711</v>
      </c>
      <c r="B304" s="1">
        <f ca="1">DATE(RANDBETWEEN(1,2),RANDBETWEEN(1,12),RANDBETWEEN(1,31))+Tabela1[[#This Row],[Data de entrada]]</f>
        <v>40447</v>
      </c>
      <c r="C304" s="2">
        <f ca="1">Tabela1[[#This Row],[Data de saída]]-Tabela1[[#This Row],[Data de entrada]]</f>
        <v>736</v>
      </c>
      <c r="D304">
        <f t="shared" ca="1" si="21"/>
        <v>7239286</v>
      </c>
      <c r="E3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4" s="3">
        <f t="shared" ca="1" si="22"/>
        <v>179400</v>
      </c>
      <c r="G304" s="3">
        <f ca="1">Tabela1[[#This Row],[Valor]]/Tabela1[[#This Row],[Período (dias)]]</f>
        <v>243.75</v>
      </c>
      <c r="H304" s="3" t="str">
        <f t="shared" ca="1" si="23"/>
        <v>João Matias</v>
      </c>
      <c r="I304" t="str">
        <f t="shared" ca="1" si="24"/>
        <v>Excedeu o Orçamento</v>
      </c>
    </row>
    <row r="305" spans="1:9" x14ac:dyDescent="0.3">
      <c r="A305" s="1">
        <f t="shared" ca="1" si="20"/>
        <v>45226</v>
      </c>
      <c r="B305" s="1">
        <f ca="1">DATE(RANDBETWEEN(1,2),RANDBETWEEN(1,12),RANDBETWEEN(1,31))+Tabela1[[#This Row],[Data de entrada]]</f>
        <v>45996</v>
      </c>
      <c r="C305" s="2">
        <f ca="1">Tabela1[[#This Row],[Data de saída]]-Tabela1[[#This Row],[Data de entrada]]</f>
        <v>770</v>
      </c>
      <c r="D305">
        <f t="shared" ca="1" si="21"/>
        <v>3052259</v>
      </c>
      <c r="E3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5" s="3">
        <f t="shared" ca="1" si="22"/>
        <v>14278979</v>
      </c>
      <c r="G305" s="3">
        <f ca="1">Tabela1[[#This Row],[Valor]]/Tabela1[[#This Row],[Período (dias)]]</f>
        <v>18544.128571428573</v>
      </c>
      <c r="H305" s="3" t="str">
        <f t="shared" ca="1" si="23"/>
        <v>Juliana Souza</v>
      </c>
      <c r="I305" t="str">
        <f t="shared" ca="1" si="24"/>
        <v>Excedeu o Orçamento</v>
      </c>
    </row>
    <row r="306" spans="1:9" x14ac:dyDescent="0.3">
      <c r="A306" s="1">
        <f t="shared" ca="1" si="20"/>
        <v>39264</v>
      </c>
      <c r="B306" s="1">
        <f ca="1">DATE(RANDBETWEEN(1,2),RANDBETWEEN(1,12),RANDBETWEEN(1,31))+Tabela1[[#This Row],[Data de entrada]]</f>
        <v>39688</v>
      </c>
      <c r="C306" s="2">
        <f ca="1">Tabela1[[#This Row],[Data de saída]]-Tabela1[[#This Row],[Data de entrada]]</f>
        <v>424</v>
      </c>
      <c r="D306">
        <f t="shared" ca="1" si="21"/>
        <v>285917</v>
      </c>
      <c r="E3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6" s="3">
        <f t="shared" ca="1" si="22"/>
        <v>18395498</v>
      </c>
      <c r="G306" s="3">
        <f ca="1">Tabela1[[#This Row],[Valor]]/Tabela1[[#This Row],[Período (dias)]]</f>
        <v>43385.608490566039</v>
      </c>
      <c r="H306" s="3" t="str">
        <f t="shared" ca="1" si="23"/>
        <v>Juliana Souza</v>
      </c>
      <c r="I306" t="str">
        <f t="shared" ca="1" si="24"/>
        <v>Excedeu o Orçamento</v>
      </c>
    </row>
    <row r="307" spans="1:9" x14ac:dyDescent="0.3">
      <c r="A307" s="1">
        <f t="shared" ca="1" si="20"/>
        <v>44536</v>
      </c>
      <c r="B307" s="1">
        <f ca="1">DATE(RANDBETWEEN(1,2),RANDBETWEEN(1,12),RANDBETWEEN(1,31))+Tabela1[[#This Row],[Data de entrada]]</f>
        <v>45497</v>
      </c>
      <c r="C307" s="2">
        <f ca="1">Tabela1[[#This Row],[Data de saída]]-Tabela1[[#This Row],[Data de entrada]]</f>
        <v>961</v>
      </c>
      <c r="D307">
        <f t="shared" ca="1" si="21"/>
        <v>8185201</v>
      </c>
      <c r="E3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7" s="3">
        <f t="shared" ca="1" si="22"/>
        <v>18670129</v>
      </c>
      <c r="G307" s="3">
        <f ca="1">Tabela1[[#This Row],[Valor]]/Tabela1[[#This Row],[Período (dias)]]</f>
        <v>19427.813735691987</v>
      </c>
      <c r="H307" s="3" t="str">
        <f t="shared" ca="1" si="23"/>
        <v>João Matias</v>
      </c>
      <c r="I307" t="str">
        <f t="shared" ca="1" si="24"/>
        <v/>
      </c>
    </row>
    <row r="308" spans="1:9" x14ac:dyDescent="0.3">
      <c r="A308" s="1">
        <f t="shared" ca="1" si="20"/>
        <v>37193</v>
      </c>
      <c r="B308" s="1">
        <f ca="1">DATE(RANDBETWEEN(1,2),RANDBETWEEN(1,12),RANDBETWEEN(1,31))+Tabela1[[#This Row],[Data de entrada]]</f>
        <v>37968</v>
      </c>
      <c r="C308" s="2">
        <f ca="1">Tabela1[[#This Row],[Data de saída]]-Tabela1[[#This Row],[Data de entrada]]</f>
        <v>775</v>
      </c>
      <c r="D308">
        <f t="shared" ca="1" si="21"/>
        <v>6632510</v>
      </c>
      <c r="E3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8" s="3">
        <f t="shared" ca="1" si="22"/>
        <v>13258729</v>
      </c>
      <c r="G308" s="3">
        <f ca="1">Tabela1[[#This Row],[Valor]]/Tabela1[[#This Row],[Período (dias)]]</f>
        <v>17108.037419354838</v>
      </c>
      <c r="H308" s="3" t="str">
        <f t="shared" ca="1" si="23"/>
        <v>João Matias</v>
      </c>
      <c r="I308" t="str">
        <f t="shared" ca="1" si="24"/>
        <v>Excedeu o Orçamento</v>
      </c>
    </row>
    <row r="309" spans="1:9" x14ac:dyDescent="0.3">
      <c r="A309" s="1">
        <f t="shared" ca="1" si="20"/>
        <v>38777</v>
      </c>
      <c r="B309" s="1">
        <f ca="1">DATE(RANDBETWEEN(1,2),RANDBETWEEN(1,12),RANDBETWEEN(1,31))+Tabela1[[#This Row],[Data de entrada]]</f>
        <v>39711</v>
      </c>
      <c r="C309" s="2">
        <f ca="1">Tabela1[[#This Row],[Data de saída]]-Tabela1[[#This Row],[Data de entrada]]</f>
        <v>934</v>
      </c>
      <c r="D309">
        <f t="shared" ca="1" si="21"/>
        <v>4439480</v>
      </c>
      <c r="E3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9" s="3">
        <f t="shared" ca="1" si="22"/>
        <v>18678591</v>
      </c>
      <c r="G309" s="3">
        <f ca="1">Tabela1[[#This Row],[Valor]]/Tabela1[[#This Row],[Período (dias)]]</f>
        <v>19998.491434689506</v>
      </c>
      <c r="H309" s="3" t="str">
        <f t="shared" ca="1" si="23"/>
        <v>João Matias</v>
      </c>
      <c r="I309" t="str">
        <f t="shared" ca="1" si="24"/>
        <v/>
      </c>
    </row>
    <row r="310" spans="1:9" x14ac:dyDescent="0.3">
      <c r="A310" s="1">
        <f t="shared" ca="1" si="20"/>
        <v>38309</v>
      </c>
      <c r="B310" s="1">
        <f ca="1">DATE(RANDBETWEEN(1,2),RANDBETWEEN(1,12),RANDBETWEEN(1,31))+Tabela1[[#This Row],[Data de entrada]]</f>
        <v>39193</v>
      </c>
      <c r="C310" s="2">
        <f ca="1">Tabela1[[#This Row],[Data de saída]]-Tabela1[[#This Row],[Data de entrada]]</f>
        <v>884</v>
      </c>
      <c r="D310">
        <f t="shared" ca="1" si="21"/>
        <v>3576250</v>
      </c>
      <c r="E3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0" s="3">
        <f t="shared" ca="1" si="22"/>
        <v>11060133</v>
      </c>
      <c r="G310" s="3">
        <f ca="1">Tabela1[[#This Row],[Valor]]/Tabela1[[#This Row],[Período (dias)]]</f>
        <v>12511.462669683258</v>
      </c>
      <c r="H310" s="3" t="str">
        <f t="shared" ca="1" si="23"/>
        <v>João Matias</v>
      </c>
      <c r="I310" t="str">
        <f t="shared" ca="1" si="24"/>
        <v/>
      </c>
    </row>
    <row r="311" spans="1:9" x14ac:dyDescent="0.3">
      <c r="A311" s="1">
        <f t="shared" ca="1" si="20"/>
        <v>37811</v>
      </c>
      <c r="B311" s="1">
        <f ca="1">DATE(RANDBETWEEN(1,2),RANDBETWEEN(1,12),RANDBETWEEN(1,31))+Tabela1[[#This Row],[Data de entrada]]</f>
        <v>38475</v>
      </c>
      <c r="C311" s="2">
        <f ca="1">Tabela1[[#This Row],[Data de saída]]-Tabela1[[#This Row],[Data de entrada]]</f>
        <v>664</v>
      </c>
      <c r="D311">
        <f t="shared" ca="1" si="21"/>
        <v>7455777</v>
      </c>
      <c r="E3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1" s="3">
        <f t="shared" ca="1" si="22"/>
        <v>90744</v>
      </c>
      <c r="G311" s="3">
        <f ca="1">Tabela1[[#This Row],[Valor]]/Tabela1[[#This Row],[Período (dias)]]</f>
        <v>136.66265060240963</v>
      </c>
      <c r="H311" s="3" t="str">
        <f t="shared" ca="1" si="23"/>
        <v>João Matias</v>
      </c>
      <c r="I311" t="str">
        <f t="shared" ca="1" si="24"/>
        <v>Excedeu o Orçamento</v>
      </c>
    </row>
    <row r="312" spans="1:9" x14ac:dyDescent="0.3">
      <c r="A312" s="1">
        <f t="shared" ca="1" si="20"/>
        <v>44474</v>
      </c>
      <c r="B312" s="1">
        <f ca="1">DATE(RANDBETWEEN(1,2),RANDBETWEEN(1,12),RANDBETWEEN(1,31))+Tabela1[[#This Row],[Data de entrada]]</f>
        <v>45158</v>
      </c>
      <c r="C312" s="2">
        <f ca="1">Tabela1[[#This Row],[Data de saída]]-Tabela1[[#This Row],[Data de entrada]]</f>
        <v>684</v>
      </c>
      <c r="D312">
        <f t="shared" ca="1" si="21"/>
        <v>143047</v>
      </c>
      <c r="E3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2" s="3">
        <f t="shared" ca="1" si="22"/>
        <v>9212326</v>
      </c>
      <c r="G312" s="3">
        <f ca="1">Tabela1[[#This Row],[Valor]]/Tabela1[[#This Row],[Período (dias)]]</f>
        <v>13468.312865497077</v>
      </c>
      <c r="H312" s="3" t="str">
        <f t="shared" ca="1" si="23"/>
        <v>Carlos Cerezo</v>
      </c>
      <c r="I312" t="str">
        <f t="shared" ca="1" si="24"/>
        <v>Excedeu o Orçamento</v>
      </c>
    </row>
    <row r="313" spans="1:9" x14ac:dyDescent="0.3">
      <c r="A313" s="1">
        <f t="shared" ca="1" si="20"/>
        <v>45535</v>
      </c>
      <c r="B313" s="1">
        <f ca="1">DATE(RANDBETWEEN(1,2),RANDBETWEEN(1,12),RANDBETWEEN(1,31))+Tabela1[[#This Row],[Data de entrada]]</f>
        <v>46298</v>
      </c>
      <c r="C313" s="2">
        <f ca="1">Tabela1[[#This Row],[Data de saída]]-Tabela1[[#This Row],[Data de entrada]]</f>
        <v>763</v>
      </c>
      <c r="D313">
        <f t="shared" ca="1" si="21"/>
        <v>9747928</v>
      </c>
      <c r="E3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3" s="3">
        <f t="shared" ca="1" si="22"/>
        <v>5648827</v>
      </c>
      <c r="G313" s="3">
        <f ca="1">Tabela1[[#This Row],[Valor]]/Tabela1[[#This Row],[Período (dias)]]</f>
        <v>7403.442988204456</v>
      </c>
      <c r="H313" s="3" t="str">
        <f t="shared" ca="1" si="23"/>
        <v>Juliana Souza</v>
      </c>
      <c r="I313" t="str">
        <f t="shared" ca="1" si="24"/>
        <v>Excedeu o Orçamento</v>
      </c>
    </row>
    <row r="314" spans="1:9" x14ac:dyDescent="0.3">
      <c r="A314" s="1">
        <f t="shared" ca="1" si="20"/>
        <v>41331</v>
      </c>
      <c r="B314" s="1">
        <f ca="1">DATE(RANDBETWEEN(1,2),RANDBETWEEN(1,12),RANDBETWEEN(1,31))+Tabela1[[#This Row],[Data de entrada]]</f>
        <v>41856</v>
      </c>
      <c r="C314" s="2">
        <f ca="1">Tabela1[[#This Row],[Data de saída]]-Tabela1[[#This Row],[Data de entrada]]</f>
        <v>525</v>
      </c>
      <c r="D314">
        <f t="shared" ca="1" si="21"/>
        <v>9778553</v>
      </c>
      <c r="E3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4" s="3">
        <f t="shared" ca="1" si="22"/>
        <v>1993228</v>
      </c>
      <c r="G314" s="3">
        <f ca="1">Tabela1[[#This Row],[Valor]]/Tabela1[[#This Row],[Período (dias)]]</f>
        <v>3796.6247619047617</v>
      </c>
      <c r="H314" s="3" t="str">
        <f t="shared" ca="1" si="23"/>
        <v>Juliana Souza</v>
      </c>
      <c r="I314" t="str">
        <f t="shared" ca="1" si="24"/>
        <v/>
      </c>
    </row>
    <row r="315" spans="1:9" x14ac:dyDescent="0.3">
      <c r="A315" s="1">
        <f t="shared" ca="1" si="20"/>
        <v>45071</v>
      </c>
      <c r="B315" s="1">
        <f ca="1">DATE(RANDBETWEEN(1,2),RANDBETWEEN(1,12),RANDBETWEEN(1,31))+Tabela1[[#This Row],[Data de entrada]]</f>
        <v>46134</v>
      </c>
      <c r="C315" s="2">
        <f ca="1">Tabela1[[#This Row],[Data de saída]]-Tabela1[[#This Row],[Data de entrada]]</f>
        <v>1063</v>
      </c>
      <c r="D315">
        <f t="shared" ca="1" si="21"/>
        <v>5744481</v>
      </c>
      <c r="E3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15" s="3">
        <f t="shared" ca="1" si="22"/>
        <v>9306455</v>
      </c>
      <c r="G315" s="3">
        <f ca="1">Tabela1[[#This Row],[Valor]]/Tabela1[[#This Row],[Período (dias)]]</f>
        <v>8754.8965192850428</v>
      </c>
      <c r="H315" s="3" t="str">
        <f t="shared" ca="1" si="23"/>
        <v>João Matias</v>
      </c>
      <c r="I315" t="str">
        <f t="shared" ca="1" si="24"/>
        <v/>
      </c>
    </row>
    <row r="316" spans="1:9" x14ac:dyDescent="0.3">
      <c r="A316" s="1">
        <f t="shared" ca="1" si="20"/>
        <v>43435</v>
      </c>
      <c r="B316" s="1">
        <f ca="1">DATE(RANDBETWEEN(1,2),RANDBETWEEN(1,12),RANDBETWEEN(1,31))+Tabela1[[#This Row],[Data de entrada]]</f>
        <v>44476</v>
      </c>
      <c r="C316" s="2">
        <f ca="1">Tabela1[[#This Row],[Data de saída]]-Tabela1[[#This Row],[Data de entrada]]</f>
        <v>1041</v>
      </c>
      <c r="D316">
        <f t="shared" ca="1" si="21"/>
        <v>171422</v>
      </c>
      <c r="E31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16" s="3">
        <f t="shared" ca="1" si="22"/>
        <v>19018513</v>
      </c>
      <c r="G316" s="3">
        <f ca="1">Tabela1[[#This Row],[Valor]]/Tabela1[[#This Row],[Período (dias)]]</f>
        <v>18269.464937560038</v>
      </c>
      <c r="H316" s="3" t="str">
        <f t="shared" ca="1" si="23"/>
        <v>Juliana Souza</v>
      </c>
      <c r="I316" t="str">
        <f t="shared" ca="1" si="24"/>
        <v/>
      </c>
    </row>
    <row r="317" spans="1:9" x14ac:dyDescent="0.3">
      <c r="A317" s="1">
        <f t="shared" ca="1" si="20"/>
        <v>44373</v>
      </c>
      <c r="B317" s="1">
        <f ca="1">DATE(RANDBETWEEN(1,2),RANDBETWEEN(1,12),RANDBETWEEN(1,31))+Tabela1[[#This Row],[Data de entrada]]</f>
        <v>45299</v>
      </c>
      <c r="C317" s="2">
        <f ca="1">Tabela1[[#This Row],[Data de saída]]-Tabela1[[#This Row],[Data de entrada]]</f>
        <v>926</v>
      </c>
      <c r="D317">
        <f t="shared" ca="1" si="21"/>
        <v>2827614</v>
      </c>
      <c r="E3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7" s="3">
        <f t="shared" ca="1" si="22"/>
        <v>17985754</v>
      </c>
      <c r="G317" s="3">
        <f ca="1">Tabela1[[#This Row],[Valor]]/Tabela1[[#This Row],[Período (dias)]]</f>
        <v>19423.060475161987</v>
      </c>
      <c r="H317" s="3" t="str">
        <f t="shared" ca="1" si="23"/>
        <v>João Matias</v>
      </c>
      <c r="I317" t="str">
        <f t="shared" ca="1" si="24"/>
        <v/>
      </c>
    </row>
    <row r="318" spans="1:9" x14ac:dyDescent="0.3">
      <c r="A318" s="1">
        <f t="shared" ca="1" si="20"/>
        <v>38435</v>
      </c>
      <c r="B318" s="1">
        <f ca="1">DATE(RANDBETWEEN(1,2),RANDBETWEEN(1,12),RANDBETWEEN(1,31))+Tabela1[[#This Row],[Data de entrada]]</f>
        <v>38972</v>
      </c>
      <c r="C318" s="2">
        <f ca="1">Tabela1[[#This Row],[Data de saída]]-Tabela1[[#This Row],[Data de entrada]]</f>
        <v>537</v>
      </c>
      <c r="D318">
        <f t="shared" ca="1" si="21"/>
        <v>9051064</v>
      </c>
      <c r="E3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8" s="3">
        <f t="shared" ca="1" si="22"/>
        <v>7505807</v>
      </c>
      <c r="G318" s="3">
        <f ca="1">Tabela1[[#This Row],[Valor]]/Tabela1[[#This Row],[Período (dias)]]</f>
        <v>13977.294227188082</v>
      </c>
      <c r="H318" s="3" t="str">
        <f t="shared" ca="1" si="23"/>
        <v>João Matias</v>
      </c>
      <c r="I318" t="str">
        <f t="shared" ca="1" si="24"/>
        <v/>
      </c>
    </row>
    <row r="319" spans="1:9" x14ac:dyDescent="0.3">
      <c r="A319" s="1">
        <f t="shared" ca="1" si="20"/>
        <v>37652</v>
      </c>
      <c r="B319" s="1">
        <f ca="1">DATE(RANDBETWEEN(1,2),RANDBETWEEN(1,12),RANDBETWEEN(1,31))+Tabela1[[#This Row],[Data de entrada]]</f>
        <v>38481</v>
      </c>
      <c r="C319" s="2">
        <f ca="1">Tabela1[[#This Row],[Data de saída]]-Tabela1[[#This Row],[Data de entrada]]</f>
        <v>829</v>
      </c>
      <c r="D319">
        <f t="shared" ca="1" si="21"/>
        <v>4394090</v>
      </c>
      <c r="E3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9" s="3">
        <f t="shared" ca="1" si="22"/>
        <v>12225218</v>
      </c>
      <c r="G319" s="3">
        <f ca="1">Tabela1[[#This Row],[Valor]]/Tabela1[[#This Row],[Período (dias)]]</f>
        <v>14746.945717732207</v>
      </c>
      <c r="H319" s="3" t="str">
        <f t="shared" ca="1" si="23"/>
        <v>Juliana Souza</v>
      </c>
      <c r="I319" t="str">
        <f t="shared" ca="1" si="24"/>
        <v>Excedeu o Orçamento</v>
      </c>
    </row>
    <row r="320" spans="1:9" x14ac:dyDescent="0.3">
      <c r="A320" s="1">
        <f t="shared" ca="1" si="20"/>
        <v>42423</v>
      </c>
      <c r="B320" s="1">
        <f ca="1">DATE(RANDBETWEEN(1,2),RANDBETWEEN(1,12),RANDBETWEEN(1,31))+Tabela1[[#This Row],[Data de entrada]]</f>
        <v>43249</v>
      </c>
      <c r="C320" s="2">
        <f ca="1">Tabela1[[#This Row],[Data de saída]]-Tabela1[[#This Row],[Data de entrada]]</f>
        <v>826</v>
      </c>
      <c r="D320">
        <f t="shared" ca="1" si="21"/>
        <v>9926537</v>
      </c>
      <c r="E3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0" s="3">
        <f t="shared" ca="1" si="22"/>
        <v>8466393</v>
      </c>
      <c r="G320" s="3">
        <f ca="1">Tabela1[[#This Row],[Valor]]/Tabela1[[#This Row],[Período (dias)]]</f>
        <v>10249.870460048427</v>
      </c>
      <c r="H320" s="3" t="str">
        <f t="shared" ca="1" si="23"/>
        <v>João Matias</v>
      </c>
      <c r="I320" t="str">
        <f t="shared" ca="1" si="24"/>
        <v/>
      </c>
    </row>
    <row r="321" spans="1:9" x14ac:dyDescent="0.3">
      <c r="A321" s="1">
        <f t="shared" ca="1" si="20"/>
        <v>37407</v>
      </c>
      <c r="B321" s="1">
        <f ca="1">DATE(RANDBETWEEN(1,2),RANDBETWEEN(1,12),RANDBETWEEN(1,31))+Tabela1[[#This Row],[Data de entrada]]</f>
        <v>37927</v>
      </c>
      <c r="C321" s="2">
        <f ca="1">Tabela1[[#This Row],[Data de saída]]-Tabela1[[#This Row],[Data de entrada]]</f>
        <v>520</v>
      </c>
      <c r="D321">
        <f t="shared" ca="1" si="21"/>
        <v>7078224</v>
      </c>
      <c r="E3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1" s="3">
        <f t="shared" ca="1" si="22"/>
        <v>10908212</v>
      </c>
      <c r="G321" s="3">
        <f ca="1">Tabela1[[#This Row],[Valor]]/Tabela1[[#This Row],[Período (dias)]]</f>
        <v>20977.330769230768</v>
      </c>
      <c r="H321" s="3" t="str">
        <f t="shared" ca="1" si="23"/>
        <v>João Matias</v>
      </c>
      <c r="I321" t="str">
        <f t="shared" ca="1" si="24"/>
        <v>Excedeu o Orçamento</v>
      </c>
    </row>
    <row r="322" spans="1:9" x14ac:dyDescent="0.3">
      <c r="A322" s="1">
        <f t="shared" ref="A322:A385" ca="1" si="25">DATE(RANDBETWEEN(2000,2024),RANDBETWEEN(1,12),RANDBETWEEN(1,31))</f>
        <v>37290</v>
      </c>
      <c r="B322" s="1">
        <f ca="1">DATE(RANDBETWEEN(1,2),RANDBETWEEN(1,12),RANDBETWEEN(1,31))+Tabela1[[#This Row],[Data de entrada]]</f>
        <v>37834</v>
      </c>
      <c r="C322" s="2">
        <f ca="1">Tabela1[[#This Row],[Data de saída]]-Tabela1[[#This Row],[Data de entrada]]</f>
        <v>544</v>
      </c>
      <c r="D322">
        <f t="shared" ref="D322:D385" ca="1" si="26">RANDBETWEEN(1,10000000)</f>
        <v>2412964</v>
      </c>
      <c r="E3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2" s="3">
        <f t="shared" ref="F322:F385" ca="1" si="27">RANDBETWEEN(1,20000000)</f>
        <v>19802140</v>
      </c>
      <c r="G322" s="3">
        <f ca="1">Tabela1[[#This Row],[Valor]]/Tabela1[[#This Row],[Período (dias)]]</f>
        <v>36400.992647058825</v>
      </c>
      <c r="H322" s="3" t="str">
        <f t="shared" ref="H322:H385" ca="1" si="28">IF(RANDBETWEEN(1,2)=1,"João Matias",IF(RANDBETWEEN(1,2)=1,"Carlos Cerezo","Juliana Souza"))</f>
        <v>João Matias</v>
      </c>
      <c r="I322" t="str">
        <f t="shared" ref="I322:I385" ca="1" si="29">IF(RANDBETWEEN(1,2)=1,"",IF(RANDBETWEEN(1,2)=1,"Excedeu o Orçamento","Problemas na Conclusão"))</f>
        <v/>
      </c>
    </row>
    <row r="323" spans="1:9" x14ac:dyDescent="0.3">
      <c r="A323" s="1">
        <f t="shared" ca="1" si="25"/>
        <v>39354</v>
      </c>
      <c r="B323" s="1">
        <f ca="1">DATE(RANDBETWEEN(1,2),RANDBETWEEN(1,12),RANDBETWEEN(1,31))+Tabela1[[#This Row],[Data de entrada]]</f>
        <v>40145</v>
      </c>
      <c r="C323" s="2">
        <f ca="1">Tabela1[[#This Row],[Data de saída]]-Tabela1[[#This Row],[Data de entrada]]</f>
        <v>791</v>
      </c>
      <c r="D323">
        <f t="shared" ca="1" si="26"/>
        <v>9732301</v>
      </c>
      <c r="E3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3" s="3">
        <f t="shared" ca="1" si="27"/>
        <v>1966069</v>
      </c>
      <c r="G323" s="3">
        <f ca="1">Tabela1[[#This Row],[Valor]]/Tabela1[[#This Row],[Período (dias)]]</f>
        <v>2485.5486725663718</v>
      </c>
      <c r="H323" s="3" t="str">
        <f t="shared" ca="1" si="28"/>
        <v>João Matias</v>
      </c>
      <c r="I323" t="str">
        <f t="shared" ca="1" si="29"/>
        <v/>
      </c>
    </row>
    <row r="324" spans="1:9" x14ac:dyDescent="0.3">
      <c r="A324" s="1">
        <f t="shared" ca="1" si="25"/>
        <v>38808</v>
      </c>
      <c r="B324" s="1">
        <f ca="1">DATE(RANDBETWEEN(1,2),RANDBETWEEN(1,12),RANDBETWEEN(1,31))+Tabela1[[#This Row],[Data de entrada]]</f>
        <v>39201</v>
      </c>
      <c r="C324" s="2">
        <f ca="1">Tabela1[[#This Row],[Data de saída]]-Tabela1[[#This Row],[Data de entrada]]</f>
        <v>393</v>
      </c>
      <c r="D324">
        <f t="shared" ca="1" si="26"/>
        <v>1267492</v>
      </c>
      <c r="E32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24" s="3">
        <f t="shared" ca="1" si="27"/>
        <v>16910415</v>
      </c>
      <c r="G324" s="3">
        <f ca="1">Tabela1[[#This Row],[Valor]]/Tabela1[[#This Row],[Período (dias)]]</f>
        <v>43029.045801526714</v>
      </c>
      <c r="H324" s="3" t="str">
        <f t="shared" ca="1" si="28"/>
        <v>Juliana Souza</v>
      </c>
      <c r="I324" t="str">
        <f t="shared" ca="1" si="29"/>
        <v>Problemas na Conclusão</v>
      </c>
    </row>
    <row r="325" spans="1:9" x14ac:dyDescent="0.3">
      <c r="A325" s="1">
        <f t="shared" ca="1" si="25"/>
        <v>41740</v>
      </c>
      <c r="B325" s="1">
        <f ca="1">DATE(RANDBETWEEN(1,2),RANDBETWEEN(1,12),RANDBETWEEN(1,31))+Tabela1[[#This Row],[Data de entrada]]</f>
        <v>42679</v>
      </c>
      <c r="C325" s="2">
        <f ca="1">Tabela1[[#This Row],[Data de saída]]-Tabela1[[#This Row],[Data de entrada]]</f>
        <v>939</v>
      </c>
      <c r="D325">
        <f t="shared" ca="1" si="26"/>
        <v>8637126</v>
      </c>
      <c r="E3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5" s="3">
        <f t="shared" ca="1" si="27"/>
        <v>5486783</v>
      </c>
      <c r="G325" s="3">
        <f ca="1">Tabela1[[#This Row],[Valor]]/Tabela1[[#This Row],[Período (dias)]]</f>
        <v>5843.2193823216185</v>
      </c>
      <c r="H325" s="3" t="str">
        <f t="shared" ca="1" si="28"/>
        <v>Juliana Souza</v>
      </c>
      <c r="I325" t="str">
        <f t="shared" ca="1" si="29"/>
        <v>Problemas na Conclusão</v>
      </c>
    </row>
    <row r="326" spans="1:9" x14ac:dyDescent="0.3">
      <c r="A326" s="1">
        <f t="shared" ca="1" si="25"/>
        <v>40659</v>
      </c>
      <c r="B326" s="1">
        <f ca="1">DATE(RANDBETWEEN(1,2),RANDBETWEEN(1,12),RANDBETWEEN(1,31))+Tabela1[[#This Row],[Data de entrada]]</f>
        <v>41071</v>
      </c>
      <c r="C326" s="2">
        <f ca="1">Tabela1[[#This Row],[Data de saída]]-Tabela1[[#This Row],[Data de entrada]]</f>
        <v>412</v>
      </c>
      <c r="D326">
        <f t="shared" ca="1" si="26"/>
        <v>4160791</v>
      </c>
      <c r="E3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6" s="3">
        <f t="shared" ca="1" si="27"/>
        <v>4149040</v>
      </c>
      <c r="G326" s="3">
        <f ca="1">Tabela1[[#This Row],[Valor]]/Tabela1[[#This Row],[Período (dias)]]</f>
        <v>10070.485436893205</v>
      </c>
      <c r="H326" s="3" t="str">
        <f t="shared" ca="1" si="28"/>
        <v>Juliana Souza</v>
      </c>
      <c r="I326" t="str">
        <f t="shared" ca="1" si="29"/>
        <v/>
      </c>
    </row>
    <row r="327" spans="1:9" x14ac:dyDescent="0.3">
      <c r="A327" s="1">
        <f t="shared" ca="1" si="25"/>
        <v>37550</v>
      </c>
      <c r="B327" s="1">
        <f ca="1">DATE(RANDBETWEEN(1,2),RANDBETWEEN(1,12),RANDBETWEEN(1,31))+Tabela1[[#This Row],[Data de entrada]]</f>
        <v>38368</v>
      </c>
      <c r="C327" s="2">
        <f ca="1">Tabela1[[#This Row],[Data de saída]]-Tabela1[[#This Row],[Data de entrada]]</f>
        <v>818</v>
      </c>
      <c r="D327">
        <f t="shared" ca="1" si="26"/>
        <v>6800382</v>
      </c>
      <c r="E3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7" s="3">
        <f t="shared" ca="1" si="27"/>
        <v>5323151</v>
      </c>
      <c r="G327" s="3">
        <f ca="1">Tabela1[[#This Row],[Valor]]/Tabela1[[#This Row],[Período (dias)]]</f>
        <v>6507.5195599022009</v>
      </c>
      <c r="H327" s="3" t="str">
        <f t="shared" ca="1" si="28"/>
        <v>João Matias</v>
      </c>
      <c r="I327" t="str">
        <f t="shared" ca="1" si="29"/>
        <v>Excedeu o Orçamento</v>
      </c>
    </row>
    <row r="328" spans="1:9" x14ac:dyDescent="0.3">
      <c r="A328" s="1">
        <f t="shared" ca="1" si="25"/>
        <v>38695</v>
      </c>
      <c r="B328" s="1">
        <f ca="1">DATE(RANDBETWEEN(1,2),RANDBETWEEN(1,12),RANDBETWEEN(1,31))+Tabela1[[#This Row],[Data de entrada]]</f>
        <v>39429</v>
      </c>
      <c r="C328" s="2">
        <f ca="1">Tabela1[[#This Row],[Data de saída]]-Tabela1[[#This Row],[Data de entrada]]</f>
        <v>734</v>
      </c>
      <c r="D328">
        <f t="shared" ca="1" si="26"/>
        <v>4499177</v>
      </c>
      <c r="E3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8" s="3">
        <f t="shared" ca="1" si="27"/>
        <v>2410681</v>
      </c>
      <c r="G328" s="3">
        <f ca="1">Tabela1[[#This Row],[Valor]]/Tabela1[[#This Row],[Período (dias)]]</f>
        <v>3284.3065395095368</v>
      </c>
      <c r="H328" s="3" t="str">
        <f t="shared" ca="1" si="28"/>
        <v>João Matias</v>
      </c>
      <c r="I328" t="str">
        <f t="shared" ca="1" si="29"/>
        <v/>
      </c>
    </row>
    <row r="329" spans="1:9" x14ac:dyDescent="0.3">
      <c r="A329" s="1">
        <f t="shared" ca="1" si="25"/>
        <v>45022</v>
      </c>
      <c r="B329" s="1">
        <f ca="1">DATE(RANDBETWEEN(1,2),RANDBETWEEN(1,12),RANDBETWEEN(1,31))+Tabela1[[#This Row],[Data de entrada]]</f>
        <v>45725</v>
      </c>
      <c r="C329" s="2">
        <f ca="1">Tabela1[[#This Row],[Data de saída]]-Tabela1[[#This Row],[Data de entrada]]</f>
        <v>703</v>
      </c>
      <c r="D329">
        <f t="shared" ca="1" si="26"/>
        <v>1615970</v>
      </c>
      <c r="E3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9" s="3">
        <f t="shared" ca="1" si="27"/>
        <v>2982044</v>
      </c>
      <c r="G329" s="3">
        <f ca="1">Tabela1[[#This Row],[Valor]]/Tabela1[[#This Row],[Período (dias)]]</f>
        <v>4241.8833570412517</v>
      </c>
      <c r="H329" s="3" t="str">
        <f t="shared" ca="1" si="28"/>
        <v>Juliana Souza</v>
      </c>
      <c r="I329" t="str">
        <f t="shared" ca="1" si="29"/>
        <v>Excedeu o Orçamento</v>
      </c>
    </row>
    <row r="330" spans="1:9" x14ac:dyDescent="0.3">
      <c r="A330" s="1">
        <f t="shared" ca="1" si="25"/>
        <v>44874</v>
      </c>
      <c r="B330" s="1">
        <f ca="1">DATE(RANDBETWEEN(1,2),RANDBETWEEN(1,12),RANDBETWEEN(1,31))+Tabela1[[#This Row],[Data de entrada]]</f>
        <v>45605</v>
      </c>
      <c r="C330" s="2">
        <f ca="1">Tabela1[[#This Row],[Data de saída]]-Tabela1[[#This Row],[Data de entrada]]</f>
        <v>731</v>
      </c>
      <c r="D330">
        <f t="shared" ca="1" si="26"/>
        <v>4236834</v>
      </c>
      <c r="E3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0" s="3">
        <f t="shared" ca="1" si="27"/>
        <v>3809651</v>
      </c>
      <c r="G330" s="3">
        <f ca="1">Tabela1[[#This Row],[Valor]]/Tabela1[[#This Row],[Período (dias)]]</f>
        <v>5211.5608755129961</v>
      </c>
      <c r="H330" s="3" t="str">
        <f t="shared" ca="1" si="28"/>
        <v>João Matias</v>
      </c>
      <c r="I330" t="str">
        <f t="shared" ca="1" si="29"/>
        <v/>
      </c>
    </row>
    <row r="331" spans="1:9" x14ac:dyDescent="0.3">
      <c r="A331" s="1">
        <f t="shared" ca="1" si="25"/>
        <v>39196</v>
      </c>
      <c r="B331" s="1">
        <f ca="1">DATE(RANDBETWEEN(1,2),RANDBETWEEN(1,12),RANDBETWEEN(1,31))+Tabela1[[#This Row],[Data de entrada]]</f>
        <v>39706</v>
      </c>
      <c r="C331" s="2">
        <f ca="1">Tabela1[[#This Row],[Data de saída]]-Tabela1[[#This Row],[Data de entrada]]</f>
        <v>510</v>
      </c>
      <c r="D331">
        <f t="shared" ca="1" si="26"/>
        <v>9564492</v>
      </c>
      <c r="E3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1" s="3">
        <f t="shared" ca="1" si="27"/>
        <v>18610555</v>
      </c>
      <c r="G331" s="3">
        <f ca="1">Tabela1[[#This Row],[Valor]]/Tabela1[[#This Row],[Período (dias)]]</f>
        <v>36491.284313725489</v>
      </c>
      <c r="H331" s="3" t="str">
        <f t="shared" ca="1" si="28"/>
        <v>João Matias</v>
      </c>
      <c r="I331" t="str">
        <f t="shared" ca="1" si="29"/>
        <v>Excedeu o Orçamento</v>
      </c>
    </row>
    <row r="332" spans="1:9" x14ac:dyDescent="0.3">
      <c r="A332" s="1">
        <f t="shared" ca="1" si="25"/>
        <v>41969</v>
      </c>
      <c r="B332" s="1">
        <f ca="1">DATE(RANDBETWEEN(1,2),RANDBETWEEN(1,12),RANDBETWEEN(1,31))+Tabela1[[#This Row],[Data de entrada]]</f>
        <v>43045</v>
      </c>
      <c r="C332" s="2">
        <f ca="1">Tabela1[[#This Row],[Data de saída]]-Tabela1[[#This Row],[Data de entrada]]</f>
        <v>1076</v>
      </c>
      <c r="D332">
        <f t="shared" ca="1" si="26"/>
        <v>265891</v>
      </c>
      <c r="E33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32" s="3">
        <f t="shared" ca="1" si="27"/>
        <v>16818438</v>
      </c>
      <c r="G332" s="3">
        <f ca="1">Tabela1[[#This Row],[Valor]]/Tabela1[[#This Row],[Período (dias)]]</f>
        <v>15630.518587360595</v>
      </c>
      <c r="H332" s="3" t="str">
        <f t="shared" ca="1" si="28"/>
        <v>João Matias</v>
      </c>
      <c r="I332" t="str">
        <f t="shared" ca="1" si="29"/>
        <v>Problemas na Conclusão</v>
      </c>
    </row>
    <row r="333" spans="1:9" x14ac:dyDescent="0.3">
      <c r="A333" s="1">
        <f t="shared" ca="1" si="25"/>
        <v>43169</v>
      </c>
      <c r="B333" s="1">
        <f ca="1">DATE(RANDBETWEEN(1,2),RANDBETWEEN(1,12),RANDBETWEEN(1,31))+Tabela1[[#This Row],[Data de entrada]]</f>
        <v>44023</v>
      </c>
      <c r="C333" s="2">
        <f ca="1">Tabela1[[#This Row],[Data de saída]]-Tabela1[[#This Row],[Data de entrada]]</f>
        <v>854</v>
      </c>
      <c r="D333">
        <f t="shared" ca="1" si="26"/>
        <v>2630986</v>
      </c>
      <c r="E3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3" s="3">
        <f t="shared" ca="1" si="27"/>
        <v>16880208</v>
      </c>
      <c r="G333" s="3">
        <f ca="1">Tabela1[[#This Row],[Valor]]/Tabela1[[#This Row],[Período (dias)]]</f>
        <v>19766.051522248243</v>
      </c>
      <c r="H333" s="3" t="str">
        <f t="shared" ca="1" si="28"/>
        <v>João Matias</v>
      </c>
      <c r="I333" t="str">
        <f t="shared" ca="1" si="29"/>
        <v>Problemas na Conclusão</v>
      </c>
    </row>
    <row r="334" spans="1:9" x14ac:dyDescent="0.3">
      <c r="A334" s="1">
        <f t="shared" ca="1" si="25"/>
        <v>41993</v>
      </c>
      <c r="B334" s="1">
        <f ca="1">DATE(RANDBETWEEN(1,2),RANDBETWEEN(1,12),RANDBETWEEN(1,31))+Tabela1[[#This Row],[Data de entrada]]</f>
        <v>42382</v>
      </c>
      <c r="C334" s="2">
        <f ca="1">Tabela1[[#This Row],[Data de saída]]-Tabela1[[#This Row],[Data de entrada]]</f>
        <v>389</v>
      </c>
      <c r="D334">
        <f t="shared" ca="1" si="26"/>
        <v>7180909</v>
      </c>
      <c r="E33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34" s="3">
        <f t="shared" ca="1" si="27"/>
        <v>12412869</v>
      </c>
      <c r="G334" s="3">
        <f ca="1">Tabela1[[#This Row],[Valor]]/Tabela1[[#This Row],[Período (dias)]]</f>
        <v>31909.688946015423</v>
      </c>
      <c r="H334" s="3" t="str">
        <f t="shared" ca="1" si="28"/>
        <v>Juliana Souza</v>
      </c>
      <c r="I334" t="str">
        <f t="shared" ca="1" si="29"/>
        <v/>
      </c>
    </row>
    <row r="335" spans="1:9" x14ac:dyDescent="0.3">
      <c r="A335" s="1">
        <f t="shared" ca="1" si="25"/>
        <v>45051</v>
      </c>
      <c r="B335" s="1">
        <f ca="1">DATE(RANDBETWEEN(1,2),RANDBETWEEN(1,12),RANDBETWEEN(1,31))+Tabela1[[#This Row],[Data de entrada]]</f>
        <v>45985</v>
      </c>
      <c r="C335" s="2">
        <f ca="1">Tabela1[[#This Row],[Data de saída]]-Tabela1[[#This Row],[Data de entrada]]</f>
        <v>934</v>
      </c>
      <c r="D335">
        <f t="shared" ca="1" si="26"/>
        <v>2984956</v>
      </c>
      <c r="E3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5" s="3">
        <f t="shared" ca="1" si="27"/>
        <v>17383440</v>
      </c>
      <c r="G335" s="3">
        <f ca="1">Tabela1[[#This Row],[Valor]]/Tabela1[[#This Row],[Período (dias)]]</f>
        <v>18611.820128479656</v>
      </c>
      <c r="H335" s="3" t="str">
        <f t="shared" ca="1" si="28"/>
        <v>Juliana Souza</v>
      </c>
      <c r="I335" t="str">
        <f t="shared" ca="1" si="29"/>
        <v/>
      </c>
    </row>
    <row r="336" spans="1:9" x14ac:dyDescent="0.3">
      <c r="A336" s="1">
        <f t="shared" ca="1" si="25"/>
        <v>37226</v>
      </c>
      <c r="B336" s="1">
        <f ca="1">DATE(RANDBETWEEN(1,2),RANDBETWEEN(1,12),RANDBETWEEN(1,31))+Tabela1[[#This Row],[Data de entrada]]</f>
        <v>38121</v>
      </c>
      <c r="C336" s="2">
        <f ca="1">Tabela1[[#This Row],[Data de saída]]-Tabela1[[#This Row],[Data de entrada]]</f>
        <v>895</v>
      </c>
      <c r="D336">
        <f t="shared" ca="1" si="26"/>
        <v>3160161</v>
      </c>
      <c r="E3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6" s="3">
        <f t="shared" ca="1" si="27"/>
        <v>18210193</v>
      </c>
      <c r="G336" s="3">
        <f ca="1">Tabela1[[#This Row],[Valor]]/Tabela1[[#This Row],[Período (dias)]]</f>
        <v>20346.584357541898</v>
      </c>
      <c r="H336" s="3" t="str">
        <f t="shared" ca="1" si="28"/>
        <v>Carlos Cerezo</v>
      </c>
      <c r="I336" t="str">
        <f t="shared" ca="1" si="29"/>
        <v/>
      </c>
    </row>
    <row r="337" spans="1:9" x14ac:dyDescent="0.3">
      <c r="A337" s="1">
        <f t="shared" ca="1" si="25"/>
        <v>43740</v>
      </c>
      <c r="B337" s="1">
        <f ca="1">DATE(RANDBETWEEN(1,2),RANDBETWEEN(1,12),RANDBETWEEN(1,31))+Tabela1[[#This Row],[Data de entrada]]</f>
        <v>44723</v>
      </c>
      <c r="C337" s="2">
        <f ca="1">Tabela1[[#This Row],[Data de saída]]-Tabela1[[#This Row],[Data de entrada]]</f>
        <v>983</v>
      </c>
      <c r="D337">
        <f t="shared" ca="1" si="26"/>
        <v>3881663</v>
      </c>
      <c r="E3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7" s="3">
        <f t="shared" ca="1" si="27"/>
        <v>5243955</v>
      </c>
      <c r="G337" s="3">
        <f ca="1">Tabela1[[#This Row],[Valor]]/Tabela1[[#This Row],[Período (dias)]]</f>
        <v>5334.6439471007125</v>
      </c>
      <c r="H337" s="3" t="str">
        <f t="shared" ca="1" si="28"/>
        <v>João Matias</v>
      </c>
      <c r="I337" t="str">
        <f t="shared" ca="1" si="29"/>
        <v/>
      </c>
    </row>
    <row r="338" spans="1:9" x14ac:dyDescent="0.3">
      <c r="A338" s="1">
        <f t="shared" ca="1" si="25"/>
        <v>41321</v>
      </c>
      <c r="B338" s="1">
        <f ca="1">DATE(RANDBETWEEN(1,2),RANDBETWEEN(1,12),RANDBETWEEN(1,31))+Tabela1[[#This Row],[Data de entrada]]</f>
        <v>42398</v>
      </c>
      <c r="C338" s="2">
        <f ca="1">Tabela1[[#This Row],[Data de saída]]-Tabela1[[#This Row],[Data de entrada]]</f>
        <v>1077</v>
      </c>
      <c r="D338">
        <f t="shared" ca="1" si="26"/>
        <v>34451</v>
      </c>
      <c r="E33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38" s="3">
        <f t="shared" ca="1" si="27"/>
        <v>680145</v>
      </c>
      <c r="G338" s="3">
        <f ca="1">Tabela1[[#This Row],[Valor]]/Tabela1[[#This Row],[Período (dias)]]</f>
        <v>631.51810584958218</v>
      </c>
      <c r="H338" s="3" t="str">
        <f t="shared" ca="1" si="28"/>
        <v>Juliana Souza</v>
      </c>
      <c r="I338" t="str">
        <f t="shared" ca="1" si="29"/>
        <v/>
      </c>
    </row>
    <row r="339" spans="1:9" x14ac:dyDescent="0.3">
      <c r="A339" s="1">
        <f t="shared" ca="1" si="25"/>
        <v>40424</v>
      </c>
      <c r="B339" s="1">
        <f ca="1">DATE(RANDBETWEEN(1,2),RANDBETWEEN(1,12),RANDBETWEEN(1,31))+Tabela1[[#This Row],[Data de entrada]]</f>
        <v>40922</v>
      </c>
      <c r="C339" s="2">
        <f ca="1">Tabela1[[#This Row],[Data de saída]]-Tabela1[[#This Row],[Data de entrada]]</f>
        <v>498</v>
      </c>
      <c r="D339">
        <f t="shared" ca="1" si="26"/>
        <v>4160090</v>
      </c>
      <c r="E3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9" s="3">
        <f t="shared" ca="1" si="27"/>
        <v>1958936</v>
      </c>
      <c r="G339" s="3">
        <f ca="1">Tabela1[[#This Row],[Valor]]/Tabela1[[#This Row],[Período (dias)]]</f>
        <v>3933.6064257028111</v>
      </c>
      <c r="H339" s="3" t="str">
        <f t="shared" ca="1" si="28"/>
        <v>Carlos Cerezo</v>
      </c>
      <c r="I339" t="str">
        <f t="shared" ca="1" si="29"/>
        <v/>
      </c>
    </row>
    <row r="340" spans="1:9" x14ac:dyDescent="0.3">
      <c r="A340" s="1">
        <f t="shared" ca="1" si="25"/>
        <v>37719</v>
      </c>
      <c r="B340" s="1">
        <f ca="1">DATE(RANDBETWEEN(1,2),RANDBETWEEN(1,12),RANDBETWEEN(1,31))+Tabela1[[#This Row],[Data de entrada]]</f>
        <v>38554</v>
      </c>
      <c r="C340" s="2">
        <f ca="1">Tabela1[[#This Row],[Data de saída]]-Tabela1[[#This Row],[Data de entrada]]</f>
        <v>835</v>
      </c>
      <c r="D340">
        <f t="shared" ca="1" si="26"/>
        <v>9376437</v>
      </c>
      <c r="E3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0" s="3">
        <f t="shared" ca="1" si="27"/>
        <v>16638306</v>
      </c>
      <c r="G340" s="3">
        <f ca="1">Tabela1[[#This Row],[Valor]]/Tabela1[[#This Row],[Período (dias)]]</f>
        <v>19926.11497005988</v>
      </c>
      <c r="H340" s="3" t="str">
        <f t="shared" ca="1" si="28"/>
        <v>Carlos Cerezo</v>
      </c>
      <c r="I340" t="str">
        <f t="shared" ca="1" si="29"/>
        <v>Excedeu o Orçamento</v>
      </c>
    </row>
    <row r="341" spans="1:9" x14ac:dyDescent="0.3">
      <c r="A341" s="1">
        <f t="shared" ca="1" si="25"/>
        <v>38623</v>
      </c>
      <c r="B341" s="1">
        <f ca="1">DATE(RANDBETWEEN(1,2),RANDBETWEEN(1,12),RANDBETWEEN(1,31))+Tabela1[[#This Row],[Data de entrada]]</f>
        <v>39704</v>
      </c>
      <c r="C341" s="2">
        <f ca="1">Tabela1[[#This Row],[Data de saída]]-Tabela1[[#This Row],[Data de entrada]]</f>
        <v>1081</v>
      </c>
      <c r="D341">
        <f t="shared" ca="1" si="26"/>
        <v>6781655</v>
      </c>
      <c r="E34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41" s="3">
        <f t="shared" ca="1" si="27"/>
        <v>3444870</v>
      </c>
      <c r="G341" s="3">
        <f ca="1">Tabela1[[#This Row],[Valor]]/Tabela1[[#This Row],[Período (dias)]]</f>
        <v>3186.7437557816838</v>
      </c>
      <c r="H341" s="3" t="str">
        <f t="shared" ca="1" si="28"/>
        <v>Carlos Cerezo</v>
      </c>
      <c r="I341" t="str">
        <f t="shared" ca="1" si="29"/>
        <v>Problemas na Conclusão</v>
      </c>
    </row>
    <row r="342" spans="1:9" x14ac:dyDescent="0.3">
      <c r="A342" s="1">
        <f t="shared" ca="1" si="25"/>
        <v>45087</v>
      </c>
      <c r="B342" s="1">
        <f ca="1">DATE(RANDBETWEEN(1,2),RANDBETWEEN(1,12),RANDBETWEEN(1,31))+Tabela1[[#This Row],[Data de entrada]]</f>
        <v>45719</v>
      </c>
      <c r="C342" s="2">
        <f ca="1">Tabela1[[#This Row],[Data de saída]]-Tabela1[[#This Row],[Data de entrada]]</f>
        <v>632</v>
      </c>
      <c r="D342">
        <f t="shared" ca="1" si="26"/>
        <v>6158262</v>
      </c>
      <c r="E3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2" s="3">
        <f t="shared" ca="1" si="27"/>
        <v>17066166</v>
      </c>
      <c r="G342" s="3">
        <f ca="1">Tabela1[[#This Row],[Valor]]/Tabela1[[#This Row],[Período (dias)]]</f>
        <v>27003.427215189873</v>
      </c>
      <c r="H342" s="3" t="str">
        <f t="shared" ca="1" si="28"/>
        <v>Carlos Cerezo</v>
      </c>
      <c r="I342" t="str">
        <f t="shared" ca="1" si="29"/>
        <v/>
      </c>
    </row>
    <row r="343" spans="1:9" x14ac:dyDescent="0.3">
      <c r="A343" s="1">
        <f t="shared" ca="1" si="25"/>
        <v>42414</v>
      </c>
      <c r="B343" s="1">
        <f ca="1">DATE(RANDBETWEEN(1,2),RANDBETWEEN(1,12),RANDBETWEEN(1,31))+Tabela1[[#This Row],[Data de entrada]]</f>
        <v>43117</v>
      </c>
      <c r="C343" s="2">
        <f ca="1">Tabela1[[#This Row],[Data de saída]]-Tabela1[[#This Row],[Data de entrada]]</f>
        <v>703</v>
      </c>
      <c r="D343">
        <f t="shared" ca="1" si="26"/>
        <v>8268764</v>
      </c>
      <c r="E3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3" s="3">
        <f t="shared" ca="1" si="27"/>
        <v>2928834</v>
      </c>
      <c r="G343" s="3">
        <f ca="1">Tabela1[[#This Row],[Valor]]/Tabela1[[#This Row],[Período (dias)]]</f>
        <v>4166.1934566145092</v>
      </c>
      <c r="H343" s="3" t="str">
        <f t="shared" ca="1" si="28"/>
        <v>Juliana Souza</v>
      </c>
      <c r="I343" t="str">
        <f t="shared" ca="1" si="29"/>
        <v/>
      </c>
    </row>
    <row r="344" spans="1:9" x14ac:dyDescent="0.3">
      <c r="A344" s="1">
        <f t="shared" ca="1" si="25"/>
        <v>42796</v>
      </c>
      <c r="B344" s="1">
        <f ca="1">DATE(RANDBETWEEN(1,2),RANDBETWEEN(1,12),RANDBETWEEN(1,31))+Tabela1[[#This Row],[Data de entrada]]</f>
        <v>43599</v>
      </c>
      <c r="C344" s="2">
        <f ca="1">Tabela1[[#This Row],[Data de saída]]-Tabela1[[#This Row],[Data de entrada]]</f>
        <v>803</v>
      </c>
      <c r="D344">
        <f t="shared" ca="1" si="26"/>
        <v>4140931</v>
      </c>
      <c r="E3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4" s="3">
        <f t="shared" ca="1" si="27"/>
        <v>1987547</v>
      </c>
      <c r="G344" s="3">
        <f ca="1">Tabela1[[#This Row],[Valor]]/Tabela1[[#This Row],[Período (dias)]]</f>
        <v>2475.1519302615193</v>
      </c>
      <c r="H344" s="3" t="str">
        <f t="shared" ca="1" si="28"/>
        <v>Carlos Cerezo</v>
      </c>
      <c r="I344" t="str">
        <f t="shared" ca="1" si="29"/>
        <v>Problemas na Conclusão</v>
      </c>
    </row>
    <row r="345" spans="1:9" x14ac:dyDescent="0.3">
      <c r="A345" s="1">
        <f t="shared" ca="1" si="25"/>
        <v>44664</v>
      </c>
      <c r="B345" s="1">
        <f ca="1">DATE(RANDBETWEEN(1,2),RANDBETWEEN(1,12),RANDBETWEEN(1,31))+Tabela1[[#This Row],[Data de entrada]]</f>
        <v>45391</v>
      </c>
      <c r="C345" s="2">
        <f ca="1">Tabela1[[#This Row],[Data de saída]]-Tabela1[[#This Row],[Data de entrada]]</f>
        <v>727</v>
      </c>
      <c r="D345">
        <f t="shared" ca="1" si="26"/>
        <v>1626486</v>
      </c>
      <c r="E3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5" s="3">
        <f t="shared" ca="1" si="27"/>
        <v>9704688</v>
      </c>
      <c r="G345" s="3">
        <f ca="1">Tabela1[[#This Row],[Valor]]/Tabela1[[#This Row],[Período (dias)]]</f>
        <v>13348.951856946354</v>
      </c>
      <c r="H345" s="3" t="str">
        <f t="shared" ca="1" si="28"/>
        <v>João Matias</v>
      </c>
      <c r="I345" t="str">
        <f t="shared" ca="1" si="29"/>
        <v>Excedeu o Orçamento</v>
      </c>
    </row>
    <row r="346" spans="1:9" x14ac:dyDescent="0.3">
      <c r="A346" s="1">
        <f t="shared" ca="1" si="25"/>
        <v>36563</v>
      </c>
      <c r="B346" s="1">
        <f ca="1">DATE(RANDBETWEEN(1,2),RANDBETWEEN(1,12),RANDBETWEEN(1,31))+Tabela1[[#This Row],[Data de entrada]]</f>
        <v>37478</v>
      </c>
      <c r="C346" s="2">
        <f ca="1">Tabela1[[#This Row],[Data de saída]]-Tabela1[[#This Row],[Data de entrada]]</f>
        <v>915</v>
      </c>
      <c r="D346">
        <f t="shared" ca="1" si="26"/>
        <v>5740034</v>
      </c>
      <c r="E3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6" s="3">
        <f t="shared" ca="1" si="27"/>
        <v>197915</v>
      </c>
      <c r="G346" s="3">
        <f ca="1">Tabela1[[#This Row],[Valor]]/Tabela1[[#This Row],[Período (dias)]]</f>
        <v>216.30054644808743</v>
      </c>
      <c r="H346" s="3" t="str">
        <f t="shared" ca="1" si="28"/>
        <v>Carlos Cerezo</v>
      </c>
      <c r="I346" t="str">
        <f t="shared" ca="1" si="29"/>
        <v/>
      </c>
    </row>
    <row r="347" spans="1:9" x14ac:dyDescent="0.3">
      <c r="A347" s="1">
        <f t="shared" ca="1" si="25"/>
        <v>37419</v>
      </c>
      <c r="B347" s="1">
        <f ca="1">DATE(RANDBETWEEN(1,2),RANDBETWEEN(1,12),RANDBETWEEN(1,31))+Tabela1[[#This Row],[Data de entrada]]</f>
        <v>38350</v>
      </c>
      <c r="C347" s="2">
        <f ca="1">Tabela1[[#This Row],[Data de saída]]-Tabela1[[#This Row],[Data de entrada]]</f>
        <v>931</v>
      </c>
      <c r="D347">
        <f t="shared" ca="1" si="26"/>
        <v>8697351</v>
      </c>
      <c r="E3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7" s="3">
        <f t="shared" ca="1" si="27"/>
        <v>600981</v>
      </c>
      <c r="G347" s="3">
        <f ca="1">Tabela1[[#This Row],[Valor]]/Tabela1[[#This Row],[Período (dias)]]</f>
        <v>645.52201933404945</v>
      </c>
      <c r="H347" s="3" t="str">
        <f t="shared" ca="1" si="28"/>
        <v>João Matias</v>
      </c>
      <c r="I347" t="str">
        <f t="shared" ca="1" si="29"/>
        <v/>
      </c>
    </row>
    <row r="348" spans="1:9" x14ac:dyDescent="0.3">
      <c r="A348" s="1">
        <f t="shared" ca="1" si="25"/>
        <v>38529</v>
      </c>
      <c r="B348" s="1">
        <f ca="1">DATE(RANDBETWEEN(1,2),RANDBETWEEN(1,12),RANDBETWEEN(1,31))+Tabela1[[#This Row],[Data de entrada]]</f>
        <v>39547</v>
      </c>
      <c r="C348" s="2">
        <f ca="1">Tabela1[[#This Row],[Data de saída]]-Tabela1[[#This Row],[Data de entrada]]</f>
        <v>1018</v>
      </c>
      <c r="D348">
        <f t="shared" ca="1" si="26"/>
        <v>2993417</v>
      </c>
      <c r="E34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48" s="3">
        <f t="shared" ca="1" si="27"/>
        <v>8446642</v>
      </c>
      <c r="G348" s="3">
        <f ca="1">Tabela1[[#This Row],[Valor]]/Tabela1[[#This Row],[Período (dias)]]</f>
        <v>8297.2907662082507</v>
      </c>
      <c r="H348" s="3" t="str">
        <f t="shared" ca="1" si="28"/>
        <v>Carlos Cerezo</v>
      </c>
      <c r="I348" t="str">
        <f t="shared" ca="1" si="29"/>
        <v>Problemas na Conclusão</v>
      </c>
    </row>
    <row r="349" spans="1:9" x14ac:dyDescent="0.3">
      <c r="A349" s="1">
        <f t="shared" ca="1" si="25"/>
        <v>38340</v>
      </c>
      <c r="B349" s="1">
        <f ca="1">DATE(RANDBETWEEN(1,2),RANDBETWEEN(1,12),RANDBETWEEN(1,31))+Tabela1[[#This Row],[Data de entrada]]</f>
        <v>39058</v>
      </c>
      <c r="C349" s="2">
        <f ca="1">Tabela1[[#This Row],[Data de saída]]-Tabela1[[#This Row],[Data de entrada]]</f>
        <v>718</v>
      </c>
      <c r="D349">
        <f t="shared" ca="1" si="26"/>
        <v>6548170</v>
      </c>
      <c r="E3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9" s="3">
        <f t="shared" ca="1" si="27"/>
        <v>7487263</v>
      </c>
      <c r="G349" s="3">
        <f ca="1">Tabela1[[#This Row],[Valor]]/Tabela1[[#This Row],[Período (dias)]]</f>
        <v>10427.942896935932</v>
      </c>
      <c r="H349" s="3" t="str">
        <f t="shared" ca="1" si="28"/>
        <v>Juliana Souza</v>
      </c>
      <c r="I349" t="str">
        <f t="shared" ca="1" si="29"/>
        <v/>
      </c>
    </row>
    <row r="350" spans="1:9" x14ac:dyDescent="0.3">
      <c r="A350" s="1">
        <f t="shared" ca="1" si="25"/>
        <v>45124</v>
      </c>
      <c r="B350" s="1">
        <f ca="1">DATE(RANDBETWEEN(1,2),RANDBETWEEN(1,12),RANDBETWEEN(1,31))+Tabela1[[#This Row],[Data de entrada]]</f>
        <v>45852</v>
      </c>
      <c r="C350" s="2">
        <f ca="1">Tabela1[[#This Row],[Data de saída]]-Tabela1[[#This Row],[Data de entrada]]</f>
        <v>728</v>
      </c>
      <c r="D350">
        <f t="shared" ca="1" si="26"/>
        <v>2709028</v>
      </c>
      <c r="E3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0" s="3">
        <f t="shared" ca="1" si="27"/>
        <v>19094409</v>
      </c>
      <c r="G350" s="3">
        <f ca="1">Tabela1[[#This Row],[Valor]]/Tabela1[[#This Row],[Período (dias)]]</f>
        <v>26228.583791208792</v>
      </c>
      <c r="H350" s="3" t="str">
        <f t="shared" ca="1" si="28"/>
        <v>João Matias</v>
      </c>
      <c r="I350" t="str">
        <f t="shared" ca="1" si="29"/>
        <v/>
      </c>
    </row>
    <row r="351" spans="1:9" x14ac:dyDescent="0.3">
      <c r="A351" s="1">
        <f t="shared" ca="1" si="25"/>
        <v>44334</v>
      </c>
      <c r="B351" s="1">
        <f ca="1">DATE(RANDBETWEEN(1,2),RANDBETWEEN(1,12),RANDBETWEEN(1,31))+Tabela1[[#This Row],[Data de entrada]]</f>
        <v>45315</v>
      </c>
      <c r="C351" s="2">
        <f ca="1">Tabela1[[#This Row],[Data de saída]]-Tabela1[[#This Row],[Data de entrada]]</f>
        <v>981</v>
      </c>
      <c r="D351">
        <f t="shared" ca="1" si="26"/>
        <v>5525974</v>
      </c>
      <c r="E3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1" s="3">
        <f t="shared" ca="1" si="27"/>
        <v>8500910</v>
      </c>
      <c r="G351" s="3">
        <f ca="1">Tabela1[[#This Row],[Valor]]/Tabela1[[#This Row],[Período (dias)]]</f>
        <v>8665.5555555555547</v>
      </c>
      <c r="H351" s="3" t="str">
        <f t="shared" ca="1" si="28"/>
        <v>João Matias</v>
      </c>
      <c r="I351" t="str">
        <f t="shared" ca="1" si="29"/>
        <v/>
      </c>
    </row>
    <row r="352" spans="1:9" x14ac:dyDescent="0.3">
      <c r="A352" s="1">
        <f t="shared" ca="1" si="25"/>
        <v>40529</v>
      </c>
      <c r="B352" s="1">
        <f ca="1">DATE(RANDBETWEEN(1,2),RANDBETWEEN(1,12),RANDBETWEEN(1,31))+Tabela1[[#This Row],[Data de entrada]]</f>
        <v>40932</v>
      </c>
      <c r="C352" s="2">
        <f ca="1">Tabela1[[#This Row],[Data de saída]]-Tabela1[[#This Row],[Data de entrada]]</f>
        <v>403</v>
      </c>
      <c r="D352">
        <f t="shared" ca="1" si="26"/>
        <v>6884042</v>
      </c>
      <c r="E3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2" s="3">
        <f t="shared" ca="1" si="27"/>
        <v>18344985</v>
      </c>
      <c r="G352" s="3">
        <f ca="1">Tabela1[[#This Row],[Valor]]/Tabela1[[#This Row],[Período (dias)]]</f>
        <v>45521.054590570719</v>
      </c>
      <c r="H352" s="3" t="str">
        <f t="shared" ca="1" si="28"/>
        <v>João Matias</v>
      </c>
      <c r="I352" t="str">
        <f t="shared" ca="1" si="29"/>
        <v>Excedeu o Orçamento</v>
      </c>
    </row>
    <row r="353" spans="1:9" x14ac:dyDescent="0.3">
      <c r="A353" s="1">
        <f t="shared" ca="1" si="25"/>
        <v>38974</v>
      </c>
      <c r="B353" s="1">
        <f ca="1">DATE(RANDBETWEEN(1,2),RANDBETWEEN(1,12),RANDBETWEEN(1,31))+Tabela1[[#This Row],[Data de entrada]]</f>
        <v>39953</v>
      </c>
      <c r="C353" s="2">
        <f ca="1">Tabela1[[#This Row],[Data de saída]]-Tabela1[[#This Row],[Data de entrada]]</f>
        <v>979</v>
      </c>
      <c r="D353">
        <f t="shared" ca="1" si="26"/>
        <v>5821658</v>
      </c>
      <c r="E3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3" s="3">
        <f t="shared" ca="1" si="27"/>
        <v>14389436</v>
      </c>
      <c r="G353" s="3">
        <f ca="1">Tabela1[[#This Row],[Valor]]/Tabela1[[#This Row],[Período (dias)]]</f>
        <v>14698.096016343208</v>
      </c>
      <c r="H353" s="3" t="str">
        <f t="shared" ca="1" si="28"/>
        <v>João Matias</v>
      </c>
      <c r="I353" t="str">
        <f t="shared" ca="1" si="29"/>
        <v/>
      </c>
    </row>
    <row r="354" spans="1:9" x14ac:dyDescent="0.3">
      <c r="A354" s="1">
        <f t="shared" ca="1" si="25"/>
        <v>45563</v>
      </c>
      <c r="B354" s="1">
        <f ca="1">DATE(RANDBETWEEN(1,2),RANDBETWEEN(1,12),RANDBETWEEN(1,31))+Tabela1[[#This Row],[Data de entrada]]</f>
        <v>46163</v>
      </c>
      <c r="C354" s="2">
        <f ca="1">Tabela1[[#This Row],[Data de saída]]-Tabela1[[#This Row],[Data de entrada]]</f>
        <v>600</v>
      </c>
      <c r="D354">
        <f t="shared" ca="1" si="26"/>
        <v>4980937</v>
      </c>
      <c r="E3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4" s="3">
        <f t="shared" ca="1" si="27"/>
        <v>17259299</v>
      </c>
      <c r="G354" s="3">
        <f ca="1">Tabela1[[#This Row],[Valor]]/Tabela1[[#This Row],[Período (dias)]]</f>
        <v>28765.498333333333</v>
      </c>
      <c r="H354" s="3" t="str">
        <f t="shared" ca="1" si="28"/>
        <v>João Matias</v>
      </c>
      <c r="I354" t="str">
        <f t="shared" ca="1" si="29"/>
        <v>Excedeu o Orçamento</v>
      </c>
    </row>
    <row r="355" spans="1:9" x14ac:dyDescent="0.3">
      <c r="A355" s="1">
        <f t="shared" ca="1" si="25"/>
        <v>40079</v>
      </c>
      <c r="B355" s="1">
        <f ca="1">DATE(RANDBETWEEN(1,2),RANDBETWEEN(1,12),RANDBETWEEN(1,31))+Tabela1[[#This Row],[Data de entrada]]</f>
        <v>40449</v>
      </c>
      <c r="C355" s="2">
        <f ca="1">Tabela1[[#This Row],[Data de saída]]-Tabela1[[#This Row],[Data de entrada]]</f>
        <v>370</v>
      </c>
      <c r="D355">
        <f t="shared" ca="1" si="26"/>
        <v>9102429</v>
      </c>
      <c r="E35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55" s="3">
        <f t="shared" ca="1" si="27"/>
        <v>10695859</v>
      </c>
      <c r="G355" s="3">
        <f ca="1">Tabela1[[#This Row],[Valor]]/Tabela1[[#This Row],[Período (dias)]]</f>
        <v>28907.727027027027</v>
      </c>
      <c r="H355" s="3" t="str">
        <f t="shared" ca="1" si="28"/>
        <v>João Matias</v>
      </c>
      <c r="I355" t="str">
        <f t="shared" ca="1" si="29"/>
        <v>Problemas na Conclusão</v>
      </c>
    </row>
    <row r="356" spans="1:9" x14ac:dyDescent="0.3">
      <c r="A356" s="1">
        <f t="shared" ca="1" si="25"/>
        <v>38417</v>
      </c>
      <c r="B356" s="1">
        <f ca="1">DATE(RANDBETWEEN(1,2),RANDBETWEEN(1,12),RANDBETWEEN(1,31))+Tabela1[[#This Row],[Data de entrada]]</f>
        <v>39501</v>
      </c>
      <c r="C356" s="2">
        <f ca="1">Tabela1[[#This Row],[Data de saída]]-Tabela1[[#This Row],[Data de entrada]]</f>
        <v>1084</v>
      </c>
      <c r="D356">
        <f t="shared" ca="1" si="26"/>
        <v>1431765</v>
      </c>
      <c r="E35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6" s="3">
        <f t="shared" ca="1" si="27"/>
        <v>3072421</v>
      </c>
      <c r="G356" s="3">
        <f ca="1">Tabela1[[#This Row],[Valor]]/Tabela1[[#This Row],[Período (dias)]]</f>
        <v>2834.3367158671585</v>
      </c>
      <c r="H356" s="3" t="str">
        <f t="shared" ca="1" si="28"/>
        <v>João Matias</v>
      </c>
      <c r="I356" t="str">
        <f t="shared" ca="1" si="29"/>
        <v/>
      </c>
    </row>
    <row r="357" spans="1:9" x14ac:dyDescent="0.3">
      <c r="A357" s="1">
        <f t="shared" ca="1" si="25"/>
        <v>41731</v>
      </c>
      <c r="B357" s="1">
        <f ca="1">DATE(RANDBETWEEN(1,2),RANDBETWEEN(1,12),RANDBETWEEN(1,31))+Tabela1[[#This Row],[Data de entrada]]</f>
        <v>42226</v>
      </c>
      <c r="C357" s="2">
        <f ca="1">Tabela1[[#This Row],[Data de saída]]-Tabela1[[#This Row],[Data de entrada]]</f>
        <v>495</v>
      </c>
      <c r="D357">
        <f t="shared" ca="1" si="26"/>
        <v>8234673</v>
      </c>
      <c r="E3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7" s="3">
        <f t="shared" ca="1" si="27"/>
        <v>4274724</v>
      </c>
      <c r="G357" s="3">
        <f ca="1">Tabela1[[#This Row],[Valor]]/Tabela1[[#This Row],[Período (dias)]]</f>
        <v>8635.8060606060608</v>
      </c>
      <c r="H357" s="3" t="str">
        <f t="shared" ca="1" si="28"/>
        <v>Carlos Cerezo</v>
      </c>
      <c r="I357" t="str">
        <f t="shared" ca="1" si="29"/>
        <v>Excedeu o Orçamento</v>
      </c>
    </row>
    <row r="358" spans="1:9" x14ac:dyDescent="0.3">
      <c r="A358" s="1">
        <f t="shared" ca="1" si="25"/>
        <v>43382</v>
      </c>
      <c r="B358" s="1">
        <f ca="1">DATE(RANDBETWEEN(1,2),RANDBETWEEN(1,12),RANDBETWEEN(1,31))+Tabela1[[#This Row],[Data de entrada]]</f>
        <v>44235</v>
      </c>
      <c r="C358" s="2">
        <f ca="1">Tabela1[[#This Row],[Data de saída]]-Tabela1[[#This Row],[Data de entrada]]</f>
        <v>853</v>
      </c>
      <c r="D358">
        <f t="shared" ca="1" si="26"/>
        <v>7184311</v>
      </c>
      <c r="E3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8" s="3">
        <f t="shared" ca="1" si="27"/>
        <v>5879502</v>
      </c>
      <c r="G358" s="3">
        <f ca="1">Tabela1[[#This Row],[Valor]]/Tabela1[[#This Row],[Período (dias)]]</f>
        <v>6892.7338804220399</v>
      </c>
      <c r="H358" s="3" t="str">
        <f t="shared" ca="1" si="28"/>
        <v>João Matias</v>
      </c>
      <c r="I358" t="str">
        <f t="shared" ca="1" si="29"/>
        <v/>
      </c>
    </row>
    <row r="359" spans="1:9" x14ac:dyDescent="0.3">
      <c r="A359" s="1">
        <f t="shared" ca="1" si="25"/>
        <v>43632</v>
      </c>
      <c r="B359" s="1">
        <f ca="1">DATE(RANDBETWEEN(1,2),RANDBETWEEN(1,12),RANDBETWEEN(1,31))+Tabela1[[#This Row],[Data de entrada]]</f>
        <v>44634</v>
      </c>
      <c r="C359" s="2">
        <f ca="1">Tabela1[[#This Row],[Data de saída]]-Tabela1[[#This Row],[Data de entrada]]</f>
        <v>1002</v>
      </c>
      <c r="D359">
        <f t="shared" ca="1" si="26"/>
        <v>7714968</v>
      </c>
      <c r="E35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59" s="3">
        <f t="shared" ca="1" si="27"/>
        <v>18608724</v>
      </c>
      <c r="G359" s="3">
        <f ca="1">Tabela1[[#This Row],[Valor]]/Tabela1[[#This Row],[Período (dias)]]</f>
        <v>18571.580838323353</v>
      </c>
      <c r="H359" s="3" t="str">
        <f t="shared" ca="1" si="28"/>
        <v>João Matias</v>
      </c>
      <c r="I359" t="str">
        <f t="shared" ca="1" si="29"/>
        <v/>
      </c>
    </row>
    <row r="360" spans="1:9" x14ac:dyDescent="0.3">
      <c r="A360" s="1">
        <f t="shared" ca="1" si="25"/>
        <v>44495</v>
      </c>
      <c r="B360" s="1">
        <f ca="1">DATE(RANDBETWEEN(1,2),RANDBETWEEN(1,12),RANDBETWEEN(1,31))+Tabela1[[#This Row],[Data de entrada]]</f>
        <v>45027</v>
      </c>
      <c r="C360" s="2">
        <f ca="1">Tabela1[[#This Row],[Data de saída]]-Tabela1[[#This Row],[Data de entrada]]</f>
        <v>532</v>
      </c>
      <c r="D360">
        <f t="shared" ca="1" si="26"/>
        <v>5299547</v>
      </c>
      <c r="E3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0" s="3">
        <f t="shared" ca="1" si="27"/>
        <v>14103058</v>
      </c>
      <c r="G360" s="3">
        <f ca="1">Tabela1[[#This Row],[Valor]]/Tabela1[[#This Row],[Período (dias)]]</f>
        <v>26509.507518796992</v>
      </c>
      <c r="H360" s="3" t="str">
        <f t="shared" ca="1" si="28"/>
        <v>Carlos Cerezo</v>
      </c>
      <c r="I360" t="str">
        <f t="shared" ca="1" si="29"/>
        <v/>
      </c>
    </row>
    <row r="361" spans="1:9" x14ac:dyDescent="0.3">
      <c r="A361" s="1">
        <f t="shared" ca="1" si="25"/>
        <v>41143</v>
      </c>
      <c r="B361" s="1">
        <f ca="1">DATE(RANDBETWEEN(1,2),RANDBETWEEN(1,12),RANDBETWEEN(1,31))+Tabela1[[#This Row],[Data de entrada]]</f>
        <v>41762</v>
      </c>
      <c r="C361" s="2">
        <f ca="1">Tabela1[[#This Row],[Data de saída]]-Tabela1[[#This Row],[Data de entrada]]</f>
        <v>619</v>
      </c>
      <c r="D361">
        <f t="shared" ca="1" si="26"/>
        <v>3367135</v>
      </c>
      <c r="E3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1" s="3">
        <f t="shared" ca="1" si="27"/>
        <v>4322842</v>
      </c>
      <c r="G361" s="3">
        <f ca="1">Tabela1[[#This Row],[Valor]]/Tabela1[[#This Row],[Período (dias)]]</f>
        <v>6983.5896607431341</v>
      </c>
      <c r="H361" s="3" t="str">
        <f t="shared" ca="1" si="28"/>
        <v>Juliana Souza</v>
      </c>
      <c r="I361" t="str">
        <f t="shared" ca="1" si="29"/>
        <v>Problemas na Conclusão</v>
      </c>
    </row>
    <row r="362" spans="1:9" x14ac:dyDescent="0.3">
      <c r="A362" s="1">
        <f t="shared" ca="1" si="25"/>
        <v>43767</v>
      </c>
      <c r="B362" s="1">
        <f ca="1">DATE(RANDBETWEEN(1,2),RANDBETWEEN(1,12),RANDBETWEEN(1,31))+Tabela1[[#This Row],[Data de entrada]]</f>
        <v>44373</v>
      </c>
      <c r="C362" s="2">
        <f ca="1">Tabela1[[#This Row],[Data de saída]]-Tabela1[[#This Row],[Data de entrada]]</f>
        <v>606</v>
      </c>
      <c r="D362">
        <f t="shared" ca="1" si="26"/>
        <v>8690635</v>
      </c>
      <c r="E3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2" s="3">
        <f t="shared" ca="1" si="27"/>
        <v>9948125</v>
      </c>
      <c r="G362" s="3">
        <f ca="1">Tabela1[[#This Row],[Valor]]/Tabela1[[#This Row],[Período (dias)]]</f>
        <v>16416.04785478548</v>
      </c>
      <c r="H362" s="3" t="str">
        <f t="shared" ca="1" si="28"/>
        <v>João Matias</v>
      </c>
      <c r="I362" t="str">
        <f t="shared" ca="1" si="29"/>
        <v>Excedeu o Orçamento</v>
      </c>
    </row>
    <row r="363" spans="1:9" x14ac:dyDescent="0.3">
      <c r="A363" s="1">
        <f t="shared" ca="1" si="25"/>
        <v>43978</v>
      </c>
      <c r="B363" s="1">
        <f ca="1">DATE(RANDBETWEEN(1,2),RANDBETWEEN(1,12),RANDBETWEEN(1,31))+Tabela1[[#This Row],[Data de entrada]]</f>
        <v>45055</v>
      </c>
      <c r="C363" s="2">
        <f ca="1">Tabela1[[#This Row],[Data de saída]]-Tabela1[[#This Row],[Data de entrada]]</f>
        <v>1077</v>
      </c>
      <c r="D363">
        <f t="shared" ca="1" si="26"/>
        <v>7076269</v>
      </c>
      <c r="E36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63" s="3">
        <f t="shared" ca="1" si="27"/>
        <v>10649921</v>
      </c>
      <c r="G363" s="3">
        <f ca="1">Tabela1[[#This Row],[Valor]]/Tabela1[[#This Row],[Período (dias)]]</f>
        <v>9888.5060352831933</v>
      </c>
      <c r="H363" s="3" t="str">
        <f t="shared" ca="1" si="28"/>
        <v>Carlos Cerezo</v>
      </c>
      <c r="I363" t="str">
        <f t="shared" ca="1" si="29"/>
        <v/>
      </c>
    </row>
    <row r="364" spans="1:9" x14ac:dyDescent="0.3">
      <c r="A364" s="1">
        <f t="shared" ca="1" si="25"/>
        <v>40068</v>
      </c>
      <c r="B364" s="1">
        <f ca="1">DATE(RANDBETWEEN(1,2),RANDBETWEEN(1,12),RANDBETWEEN(1,31))+Tabela1[[#This Row],[Data de entrada]]</f>
        <v>41000</v>
      </c>
      <c r="C364" s="2">
        <f ca="1">Tabela1[[#This Row],[Data de saída]]-Tabela1[[#This Row],[Data de entrada]]</f>
        <v>932</v>
      </c>
      <c r="D364">
        <f t="shared" ca="1" si="26"/>
        <v>4125870</v>
      </c>
      <c r="E3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4" s="3">
        <f t="shared" ca="1" si="27"/>
        <v>15074166</v>
      </c>
      <c r="G364" s="3">
        <f ca="1">Tabela1[[#This Row],[Valor]]/Tabela1[[#This Row],[Período (dias)]]</f>
        <v>16173.997854077254</v>
      </c>
      <c r="H364" s="3" t="str">
        <f t="shared" ca="1" si="28"/>
        <v>Juliana Souza</v>
      </c>
      <c r="I364" t="str">
        <f t="shared" ca="1" si="29"/>
        <v>Excedeu o Orçamento</v>
      </c>
    </row>
    <row r="365" spans="1:9" x14ac:dyDescent="0.3">
      <c r="A365" s="1">
        <f t="shared" ca="1" si="25"/>
        <v>42369</v>
      </c>
      <c r="B365" s="1">
        <f ca="1">DATE(RANDBETWEEN(1,2),RANDBETWEEN(1,12),RANDBETWEEN(1,31))+Tabela1[[#This Row],[Data de entrada]]</f>
        <v>43308</v>
      </c>
      <c r="C365" s="2">
        <f ca="1">Tabela1[[#This Row],[Data de saída]]-Tabela1[[#This Row],[Data de entrada]]</f>
        <v>939</v>
      </c>
      <c r="D365">
        <f t="shared" ca="1" si="26"/>
        <v>434348</v>
      </c>
      <c r="E3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5" s="3">
        <f t="shared" ca="1" si="27"/>
        <v>7060900</v>
      </c>
      <c r="G365" s="3">
        <f ca="1">Tabela1[[#This Row],[Valor]]/Tabela1[[#This Row],[Período (dias)]]</f>
        <v>7519.5953141640039</v>
      </c>
      <c r="H365" s="3" t="str">
        <f t="shared" ca="1" si="28"/>
        <v>João Matias</v>
      </c>
      <c r="I365" t="str">
        <f t="shared" ca="1" si="29"/>
        <v>Excedeu o Orçamento</v>
      </c>
    </row>
    <row r="366" spans="1:9" x14ac:dyDescent="0.3">
      <c r="A366" s="1">
        <f t="shared" ca="1" si="25"/>
        <v>40722</v>
      </c>
      <c r="B366" s="1">
        <f ca="1">DATE(RANDBETWEEN(1,2),RANDBETWEEN(1,12),RANDBETWEEN(1,31))+Tabela1[[#This Row],[Data de entrada]]</f>
        <v>41724</v>
      </c>
      <c r="C366" s="2">
        <f ca="1">Tabela1[[#This Row],[Data de saída]]-Tabela1[[#This Row],[Data de entrada]]</f>
        <v>1002</v>
      </c>
      <c r="D366">
        <f t="shared" ca="1" si="26"/>
        <v>5476872</v>
      </c>
      <c r="E36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66" s="3">
        <f t="shared" ca="1" si="27"/>
        <v>5545525</v>
      </c>
      <c r="G366" s="3">
        <f ca="1">Tabela1[[#This Row],[Valor]]/Tabela1[[#This Row],[Período (dias)]]</f>
        <v>5534.456087824351</v>
      </c>
      <c r="H366" s="3" t="str">
        <f t="shared" ca="1" si="28"/>
        <v>Carlos Cerezo</v>
      </c>
      <c r="I366" t="str">
        <f t="shared" ca="1" si="29"/>
        <v>Problemas na Conclusão</v>
      </c>
    </row>
    <row r="367" spans="1:9" x14ac:dyDescent="0.3">
      <c r="A367" s="1">
        <f t="shared" ca="1" si="25"/>
        <v>43543</v>
      </c>
      <c r="B367" s="1">
        <f ca="1">DATE(RANDBETWEEN(1,2),RANDBETWEEN(1,12),RANDBETWEEN(1,31))+Tabela1[[#This Row],[Data de entrada]]</f>
        <v>44226</v>
      </c>
      <c r="C367" s="2">
        <f ca="1">Tabela1[[#This Row],[Data de saída]]-Tabela1[[#This Row],[Data de entrada]]</f>
        <v>683</v>
      </c>
      <c r="D367">
        <f t="shared" ca="1" si="26"/>
        <v>4351338</v>
      </c>
      <c r="E3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7" s="3">
        <f t="shared" ca="1" si="27"/>
        <v>15861826</v>
      </c>
      <c r="G367" s="3">
        <f ca="1">Tabela1[[#This Row],[Valor]]/Tabela1[[#This Row],[Período (dias)]]</f>
        <v>23223.756954612007</v>
      </c>
      <c r="H367" s="3" t="str">
        <f t="shared" ca="1" si="28"/>
        <v>Juliana Souza</v>
      </c>
      <c r="I367" t="str">
        <f t="shared" ca="1" si="29"/>
        <v>Problemas na Conclusão</v>
      </c>
    </row>
    <row r="368" spans="1:9" x14ac:dyDescent="0.3">
      <c r="A368" s="1">
        <f t="shared" ca="1" si="25"/>
        <v>40755</v>
      </c>
      <c r="B368" s="1">
        <f ca="1">DATE(RANDBETWEEN(1,2),RANDBETWEEN(1,12),RANDBETWEEN(1,31))+Tabela1[[#This Row],[Data de entrada]]</f>
        <v>41631</v>
      </c>
      <c r="C368" s="2">
        <f ca="1">Tabela1[[#This Row],[Data de saída]]-Tabela1[[#This Row],[Data de entrada]]</f>
        <v>876</v>
      </c>
      <c r="D368">
        <f t="shared" ca="1" si="26"/>
        <v>1977737</v>
      </c>
      <c r="E3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8" s="3">
        <f t="shared" ca="1" si="27"/>
        <v>14921740</v>
      </c>
      <c r="G368" s="3">
        <f ca="1">Tabela1[[#This Row],[Valor]]/Tabela1[[#This Row],[Período (dias)]]</f>
        <v>17033.949771689498</v>
      </c>
      <c r="H368" s="3" t="str">
        <f t="shared" ca="1" si="28"/>
        <v>Juliana Souza</v>
      </c>
      <c r="I368" t="str">
        <f t="shared" ca="1" si="29"/>
        <v/>
      </c>
    </row>
    <row r="369" spans="1:9" x14ac:dyDescent="0.3">
      <c r="A369" s="1">
        <f t="shared" ca="1" si="25"/>
        <v>41749</v>
      </c>
      <c r="B369" s="1">
        <f ca="1">DATE(RANDBETWEEN(1,2),RANDBETWEEN(1,12),RANDBETWEEN(1,31))+Tabela1[[#This Row],[Data de entrada]]</f>
        <v>42241</v>
      </c>
      <c r="C369" s="2">
        <f ca="1">Tabela1[[#This Row],[Data de saída]]-Tabela1[[#This Row],[Data de entrada]]</f>
        <v>492</v>
      </c>
      <c r="D369">
        <f t="shared" ca="1" si="26"/>
        <v>9887510</v>
      </c>
      <c r="E3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9" s="3">
        <f t="shared" ca="1" si="27"/>
        <v>16567809</v>
      </c>
      <c r="G369" s="3">
        <f ca="1">Tabela1[[#This Row],[Valor]]/Tabela1[[#This Row],[Período (dias)]]</f>
        <v>33674.408536585368</v>
      </c>
      <c r="H369" s="3" t="str">
        <f t="shared" ca="1" si="28"/>
        <v>Juliana Souza</v>
      </c>
      <c r="I369" t="str">
        <f t="shared" ca="1" si="29"/>
        <v>Excedeu o Orçamento</v>
      </c>
    </row>
    <row r="370" spans="1:9" x14ac:dyDescent="0.3">
      <c r="A370" s="1">
        <f t="shared" ca="1" si="25"/>
        <v>39522</v>
      </c>
      <c r="B370" s="1">
        <f ca="1">DATE(RANDBETWEEN(1,2),RANDBETWEEN(1,12),RANDBETWEEN(1,31))+Tabela1[[#This Row],[Data de entrada]]</f>
        <v>40538</v>
      </c>
      <c r="C370" s="2">
        <f ca="1">Tabela1[[#This Row],[Data de saída]]-Tabela1[[#This Row],[Data de entrada]]</f>
        <v>1016</v>
      </c>
      <c r="D370">
        <f t="shared" ca="1" si="26"/>
        <v>5495039</v>
      </c>
      <c r="E37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70" s="3">
        <f t="shared" ca="1" si="27"/>
        <v>253127</v>
      </c>
      <c r="G370" s="3">
        <f ca="1">Tabela1[[#This Row],[Valor]]/Tabela1[[#This Row],[Período (dias)]]</f>
        <v>249.14074803149606</v>
      </c>
      <c r="H370" s="3" t="str">
        <f t="shared" ca="1" si="28"/>
        <v>Juliana Souza</v>
      </c>
      <c r="I370" t="str">
        <f t="shared" ca="1" si="29"/>
        <v>Problemas na Conclusão</v>
      </c>
    </row>
    <row r="371" spans="1:9" x14ac:dyDescent="0.3">
      <c r="A371" s="1">
        <f t="shared" ca="1" si="25"/>
        <v>36571</v>
      </c>
      <c r="B371" s="1">
        <f ca="1">DATE(RANDBETWEEN(1,2),RANDBETWEEN(1,12),RANDBETWEEN(1,31))+Tabela1[[#This Row],[Data de entrada]]</f>
        <v>37505</v>
      </c>
      <c r="C371" s="2">
        <f ca="1">Tabela1[[#This Row],[Data de saída]]-Tabela1[[#This Row],[Data de entrada]]</f>
        <v>934</v>
      </c>
      <c r="D371">
        <f t="shared" ca="1" si="26"/>
        <v>4605190</v>
      </c>
      <c r="E3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1" s="3">
        <f t="shared" ca="1" si="27"/>
        <v>4251523</v>
      </c>
      <c r="G371" s="3">
        <f ca="1">Tabela1[[#This Row],[Valor]]/Tabela1[[#This Row],[Período (dias)]]</f>
        <v>4551.95182012848</v>
      </c>
      <c r="H371" s="3" t="str">
        <f t="shared" ca="1" si="28"/>
        <v>João Matias</v>
      </c>
      <c r="I371" t="str">
        <f t="shared" ca="1" si="29"/>
        <v/>
      </c>
    </row>
    <row r="372" spans="1:9" x14ac:dyDescent="0.3">
      <c r="A372" s="1">
        <f t="shared" ca="1" si="25"/>
        <v>41007</v>
      </c>
      <c r="B372" s="1">
        <f ca="1">DATE(RANDBETWEEN(1,2),RANDBETWEEN(1,12),RANDBETWEEN(1,31))+Tabela1[[#This Row],[Data de entrada]]</f>
        <v>41840</v>
      </c>
      <c r="C372" s="2">
        <f ca="1">Tabela1[[#This Row],[Data de saída]]-Tabela1[[#This Row],[Data de entrada]]</f>
        <v>833</v>
      </c>
      <c r="D372">
        <f t="shared" ca="1" si="26"/>
        <v>8952147</v>
      </c>
      <c r="E3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2" s="3">
        <f t="shared" ca="1" si="27"/>
        <v>16357926</v>
      </c>
      <c r="G372" s="3">
        <f ca="1">Tabela1[[#This Row],[Valor]]/Tabela1[[#This Row],[Período (dias)]]</f>
        <v>19637.366146458582</v>
      </c>
      <c r="H372" s="3" t="str">
        <f t="shared" ca="1" si="28"/>
        <v>João Matias</v>
      </c>
      <c r="I372" t="str">
        <f t="shared" ca="1" si="29"/>
        <v/>
      </c>
    </row>
    <row r="373" spans="1:9" x14ac:dyDescent="0.3">
      <c r="A373" s="1">
        <f t="shared" ca="1" si="25"/>
        <v>43675</v>
      </c>
      <c r="B373" s="1">
        <f ca="1">DATE(RANDBETWEEN(1,2),RANDBETWEEN(1,12),RANDBETWEEN(1,31))+Tabela1[[#This Row],[Data de entrada]]</f>
        <v>44413</v>
      </c>
      <c r="C373" s="2">
        <f ca="1">Tabela1[[#This Row],[Data de saída]]-Tabela1[[#This Row],[Data de entrada]]</f>
        <v>738</v>
      </c>
      <c r="D373">
        <f t="shared" ca="1" si="26"/>
        <v>5364429</v>
      </c>
      <c r="E3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3" s="3">
        <f t="shared" ca="1" si="27"/>
        <v>10772345</v>
      </c>
      <c r="G373" s="3">
        <f ca="1">Tabela1[[#This Row],[Valor]]/Tabela1[[#This Row],[Período (dias)]]</f>
        <v>14596.673441734418</v>
      </c>
      <c r="H373" s="3" t="str">
        <f t="shared" ca="1" si="28"/>
        <v>João Matias</v>
      </c>
      <c r="I373" t="str">
        <f t="shared" ca="1" si="29"/>
        <v/>
      </c>
    </row>
    <row r="374" spans="1:9" x14ac:dyDescent="0.3">
      <c r="A374" s="1">
        <f t="shared" ca="1" si="25"/>
        <v>40240</v>
      </c>
      <c r="B374" s="1">
        <f ca="1">DATE(RANDBETWEEN(1,2),RANDBETWEEN(1,12),RANDBETWEEN(1,31))+Tabela1[[#This Row],[Data de entrada]]</f>
        <v>40653</v>
      </c>
      <c r="C374" s="2">
        <f ca="1">Tabela1[[#This Row],[Data de saída]]-Tabela1[[#This Row],[Data de entrada]]</f>
        <v>413</v>
      </c>
      <c r="D374">
        <f t="shared" ca="1" si="26"/>
        <v>6066591</v>
      </c>
      <c r="E3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4" s="3">
        <f t="shared" ca="1" si="27"/>
        <v>12020393</v>
      </c>
      <c r="G374" s="3">
        <f ca="1">Tabela1[[#This Row],[Valor]]/Tabela1[[#This Row],[Período (dias)]]</f>
        <v>29105.067796610168</v>
      </c>
      <c r="H374" s="3" t="str">
        <f t="shared" ca="1" si="28"/>
        <v>João Matias</v>
      </c>
      <c r="I374" t="str">
        <f t="shared" ca="1" si="29"/>
        <v/>
      </c>
    </row>
    <row r="375" spans="1:9" x14ac:dyDescent="0.3">
      <c r="A375" s="1">
        <f t="shared" ca="1" si="25"/>
        <v>45181</v>
      </c>
      <c r="B375" s="1">
        <f ca="1">DATE(RANDBETWEEN(1,2),RANDBETWEEN(1,12),RANDBETWEEN(1,31))+Tabela1[[#This Row],[Data de entrada]]</f>
        <v>45593</v>
      </c>
      <c r="C375" s="2">
        <f ca="1">Tabela1[[#This Row],[Data de saída]]-Tabela1[[#This Row],[Data de entrada]]</f>
        <v>412</v>
      </c>
      <c r="D375">
        <f t="shared" ca="1" si="26"/>
        <v>6886277</v>
      </c>
      <c r="E3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5" s="3">
        <f t="shared" ca="1" si="27"/>
        <v>19823706</v>
      </c>
      <c r="G375" s="3">
        <f ca="1">Tabela1[[#This Row],[Valor]]/Tabela1[[#This Row],[Período (dias)]]</f>
        <v>48115.791262135921</v>
      </c>
      <c r="H375" s="3" t="str">
        <f t="shared" ca="1" si="28"/>
        <v>João Matias</v>
      </c>
      <c r="I375" t="str">
        <f t="shared" ca="1" si="29"/>
        <v>Excedeu o Orçamento</v>
      </c>
    </row>
    <row r="376" spans="1:9" x14ac:dyDescent="0.3">
      <c r="A376" s="1">
        <f t="shared" ca="1" si="25"/>
        <v>37640</v>
      </c>
      <c r="B376" s="1">
        <f ca="1">DATE(RANDBETWEEN(1,2),RANDBETWEEN(1,12),RANDBETWEEN(1,31))+Tabela1[[#This Row],[Data de entrada]]</f>
        <v>38626</v>
      </c>
      <c r="C376" s="2">
        <f ca="1">Tabela1[[#This Row],[Data de saída]]-Tabela1[[#This Row],[Data de entrada]]</f>
        <v>986</v>
      </c>
      <c r="D376">
        <f t="shared" ca="1" si="26"/>
        <v>9709266</v>
      </c>
      <c r="E3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6" s="3">
        <f t="shared" ca="1" si="27"/>
        <v>16421351</v>
      </c>
      <c r="G376" s="3">
        <f ca="1">Tabela1[[#This Row],[Valor]]/Tabela1[[#This Row],[Período (dias)]]</f>
        <v>16654.514198782963</v>
      </c>
      <c r="H376" s="3" t="str">
        <f t="shared" ca="1" si="28"/>
        <v>João Matias</v>
      </c>
      <c r="I376" t="str">
        <f t="shared" ca="1" si="29"/>
        <v>Problemas na Conclusão</v>
      </c>
    </row>
    <row r="377" spans="1:9" x14ac:dyDescent="0.3">
      <c r="A377" s="1">
        <f t="shared" ca="1" si="25"/>
        <v>39206</v>
      </c>
      <c r="B377" s="1">
        <f ca="1">DATE(RANDBETWEEN(1,2),RANDBETWEEN(1,12),RANDBETWEEN(1,31))+Tabela1[[#This Row],[Data de entrada]]</f>
        <v>40270</v>
      </c>
      <c r="C377" s="2">
        <f ca="1">Tabela1[[#This Row],[Data de saída]]-Tabela1[[#This Row],[Data de entrada]]</f>
        <v>1064</v>
      </c>
      <c r="D377">
        <f t="shared" ca="1" si="26"/>
        <v>4163737</v>
      </c>
      <c r="E37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77" s="3">
        <f t="shared" ca="1" si="27"/>
        <v>7779443</v>
      </c>
      <c r="G377" s="3">
        <f ca="1">Tabela1[[#This Row],[Valor]]/Tabela1[[#This Row],[Período (dias)]]</f>
        <v>7311.5065789473683</v>
      </c>
      <c r="H377" s="3" t="str">
        <f t="shared" ca="1" si="28"/>
        <v>Carlos Cerezo</v>
      </c>
      <c r="I377" t="str">
        <f t="shared" ca="1" si="29"/>
        <v/>
      </c>
    </row>
    <row r="378" spans="1:9" x14ac:dyDescent="0.3">
      <c r="A378" s="1">
        <f t="shared" ca="1" si="25"/>
        <v>41918</v>
      </c>
      <c r="B378" s="1">
        <f ca="1">DATE(RANDBETWEEN(1,2),RANDBETWEEN(1,12),RANDBETWEEN(1,31))+Tabela1[[#This Row],[Data de entrada]]</f>
        <v>42673</v>
      </c>
      <c r="C378" s="2">
        <f ca="1">Tabela1[[#This Row],[Data de saída]]-Tabela1[[#This Row],[Data de entrada]]</f>
        <v>755</v>
      </c>
      <c r="D378">
        <f t="shared" ca="1" si="26"/>
        <v>9270046</v>
      </c>
      <c r="E3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8" s="3">
        <f t="shared" ca="1" si="27"/>
        <v>13752253</v>
      </c>
      <c r="G378" s="3">
        <f ca="1">Tabela1[[#This Row],[Valor]]/Tabela1[[#This Row],[Período (dias)]]</f>
        <v>18214.904635761588</v>
      </c>
      <c r="H378" s="3" t="str">
        <f t="shared" ca="1" si="28"/>
        <v>Juliana Souza</v>
      </c>
      <c r="I378" t="str">
        <f t="shared" ca="1" si="29"/>
        <v>Problemas na Conclusão</v>
      </c>
    </row>
    <row r="379" spans="1:9" x14ac:dyDescent="0.3">
      <c r="A379" s="1">
        <f t="shared" ca="1" si="25"/>
        <v>42438</v>
      </c>
      <c r="B379" s="1">
        <f ca="1">DATE(RANDBETWEEN(1,2),RANDBETWEEN(1,12),RANDBETWEEN(1,31))+Tabela1[[#This Row],[Data de entrada]]</f>
        <v>43117</v>
      </c>
      <c r="C379" s="2">
        <f ca="1">Tabela1[[#This Row],[Data de saída]]-Tabela1[[#This Row],[Data de entrada]]</f>
        <v>679</v>
      </c>
      <c r="D379">
        <f t="shared" ca="1" si="26"/>
        <v>9213392</v>
      </c>
      <c r="E3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9" s="3">
        <f t="shared" ca="1" si="27"/>
        <v>2727274</v>
      </c>
      <c r="G379" s="3">
        <f ca="1">Tabela1[[#This Row],[Valor]]/Tabela1[[#This Row],[Período (dias)]]</f>
        <v>4016.60382916053</v>
      </c>
      <c r="H379" s="3" t="str">
        <f t="shared" ca="1" si="28"/>
        <v>João Matias</v>
      </c>
      <c r="I379" t="str">
        <f t="shared" ca="1" si="29"/>
        <v>Problemas na Conclusão</v>
      </c>
    </row>
    <row r="380" spans="1:9" x14ac:dyDescent="0.3">
      <c r="A380" s="1">
        <f t="shared" ca="1" si="25"/>
        <v>37795</v>
      </c>
      <c r="B380" s="1">
        <f ca="1">DATE(RANDBETWEEN(1,2),RANDBETWEEN(1,12),RANDBETWEEN(1,31))+Tabela1[[#This Row],[Data de entrada]]</f>
        <v>38783</v>
      </c>
      <c r="C380" s="2">
        <f ca="1">Tabela1[[#This Row],[Data de saída]]-Tabela1[[#This Row],[Data de entrada]]</f>
        <v>988</v>
      </c>
      <c r="D380">
        <f t="shared" ca="1" si="26"/>
        <v>9758689</v>
      </c>
      <c r="E3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0" s="3">
        <f t="shared" ca="1" si="27"/>
        <v>9659242</v>
      </c>
      <c r="G380" s="3">
        <f ca="1">Tabela1[[#This Row],[Valor]]/Tabela1[[#This Row],[Período (dias)]]</f>
        <v>9776.5607287449384</v>
      </c>
      <c r="H380" s="3" t="str">
        <f t="shared" ca="1" si="28"/>
        <v>Carlos Cerezo</v>
      </c>
      <c r="I380" t="str">
        <f t="shared" ca="1" si="29"/>
        <v>Excedeu o Orçamento</v>
      </c>
    </row>
    <row r="381" spans="1:9" x14ac:dyDescent="0.3">
      <c r="A381" s="1">
        <f t="shared" ca="1" si="25"/>
        <v>38461</v>
      </c>
      <c r="B381" s="1">
        <f ca="1">DATE(RANDBETWEEN(1,2),RANDBETWEEN(1,12),RANDBETWEEN(1,31))+Tabela1[[#This Row],[Data de entrada]]</f>
        <v>39038</v>
      </c>
      <c r="C381" s="2">
        <f ca="1">Tabela1[[#This Row],[Data de saída]]-Tabela1[[#This Row],[Data de entrada]]</f>
        <v>577</v>
      </c>
      <c r="D381">
        <f t="shared" ca="1" si="26"/>
        <v>498670</v>
      </c>
      <c r="E3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1" s="3">
        <f t="shared" ca="1" si="27"/>
        <v>8497472</v>
      </c>
      <c r="G381" s="3">
        <f ca="1">Tabela1[[#This Row],[Valor]]/Tabela1[[#This Row],[Período (dias)]]</f>
        <v>14726.987868284228</v>
      </c>
      <c r="H381" s="3" t="str">
        <f t="shared" ca="1" si="28"/>
        <v>Carlos Cerezo</v>
      </c>
      <c r="I381" t="str">
        <f t="shared" ca="1" si="29"/>
        <v>Problemas na Conclusão</v>
      </c>
    </row>
    <row r="382" spans="1:9" x14ac:dyDescent="0.3">
      <c r="A382" s="1">
        <f t="shared" ca="1" si="25"/>
        <v>45105</v>
      </c>
      <c r="B382" s="1">
        <f ca="1">DATE(RANDBETWEEN(1,2),RANDBETWEEN(1,12),RANDBETWEEN(1,31))+Tabela1[[#This Row],[Data de entrada]]</f>
        <v>45503</v>
      </c>
      <c r="C382" s="2">
        <f ca="1">Tabela1[[#This Row],[Data de saída]]-Tabela1[[#This Row],[Data de entrada]]</f>
        <v>398</v>
      </c>
      <c r="D382">
        <f t="shared" ca="1" si="26"/>
        <v>6151535</v>
      </c>
      <c r="E38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82" s="3">
        <f t="shared" ca="1" si="27"/>
        <v>13967618</v>
      </c>
      <c r="G382" s="3">
        <f ca="1">Tabela1[[#This Row],[Valor]]/Tabela1[[#This Row],[Período (dias)]]</f>
        <v>35094.517587939699</v>
      </c>
      <c r="H382" s="3" t="str">
        <f t="shared" ca="1" si="28"/>
        <v>Juliana Souza</v>
      </c>
      <c r="I382" t="str">
        <f t="shared" ca="1" si="29"/>
        <v>Problemas na Conclusão</v>
      </c>
    </row>
    <row r="383" spans="1:9" x14ac:dyDescent="0.3">
      <c r="A383" s="1">
        <f t="shared" ca="1" si="25"/>
        <v>43195</v>
      </c>
      <c r="B383" s="1">
        <f ca="1">DATE(RANDBETWEEN(1,2),RANDBETWEEN(1,12),RANDBETWEEN(1,31))+Tabela1[[#This Row],[Data de entrada]]</f>
        <v>43690</v>
      </c>
      <c r="C383" s="2">
        <f ca="1">Tabela1[[#This Row],[Data de saída]]-Tabela1[[#This Row],[Data de entrada]]</f>
        <v>495</v>
      </c>
      <c r="D383">
        <f t="shared" ca="1" si="26"/>
        <v>9938479</v>
      </c>
      <c r="E3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3" s="3">
        <f t="shared" ca="1" si="27"/>
        <v>189262</v>
      </c>
      <c r="G383" s="3">
        <f ca="1">Tabela1[[#This Row],[Valor]]/Tabela1[[#This Row],[Período (dias)]]</f>
        <v>382.34747474747473</v>
      </c>
      <c r="H383" s="3" t="str">
        <f t="shared" ca="1" si="28"/>
        <v>João Matias</v>
      </c>
      <c r="I383" t="str">
        <f t="shared" ca="1" si="29"/>
        <v/>
      </c>
    </row>
    <row r="384" spans="1:9" x14ac:dyDescent="0.3">
      <c r="A384" s="1">
        <f t="shared" ca="1" si="25"/>
        <v>44158</v>
      </c>
      <c r="B384" s="1">
        <f ca="1">DATE(RANDBETWEEN(1,2),RANDBETWEEN(1,12),RANDBETWEEN(1,31))+Tabela1[[#This Row],[Data de entrada]]</f>
        <v>44631</v>
      </c>
      <c r="C384" s="2">
        <f ca="1">Tabela1[[#This Row],[Data de saída]]-Tabela1[[#This Row],[Data de entrada]]</f>
        <v>473</v>
      </c>
      <c r="D384">
        <f t="shared" ca="1" si="26"/>
        <v>3836655</v>
      </c>
      <c r="E3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4" s="3">
        <f t="shared" ca="1" si="27"/>
        <v>79618</v>
      </c>
      <c r="G384" s="3">
        <f ca="1">Tabela1[[#This Row],[Valor]]/Tabela1[[#This Row],[Período (dias)]]</f>
        <v>168.32558139534885</v>
      </c>
      <c r="H384" s="3" t="str">
        <f t="shared" ca="1" si="28"/>
        <v>João Matias</v>
      </c>
      <c r="I384" t="str">
        <f t="shared" ca="1" si="29"/>
        <v/>
      </c>
    </row>
    <row r="385" spans="1:9" x14ac:dyDescent="0.3">
      <c r="A385" s="1">
        <f t="shared" ca="1" si="25"/>
        <v>40751</v>
      </c>
      <c r="B385" s="1">
        <f ca="1">DATE(RANDBETWEEN(1,2),RANDBETWEEN(1,12),RANDBETWEEN(1,31))+Tabela1[[#This Row],[Data de entrada]]</f>
        <v>41520</v>
      </c>
      <c r="C385" s="2">
        <f ca="1">Tabela1[[#This Row],[Data de saída]]-Tabela1[[#This Row],[Data de entrada]]</f>
        <v>769</v>
      </c>
      <c r="D385">
        <f t="shared" ca="1" si="26"/>
        <v>2261591</v>
      </c>
      <c r="E3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5" s="3">
        <f t="shared" ca="1" si="27"/>
        <v>17521480</v>
      </c>
      <c r="G385" s="3">
        <f ca="1">Tabela1[[#This Row],[Valor]]/Tabela1[[#This Row],[Período (dias)]]</f>
        <v>22784.759427828347</v>
      </c>
      <c r="H385" s="3" t="str">
        <f t="shared" ca="1" si="28"/>
        <v>João Matias</v>
      </c>
      <c r="I385" t="str">
        <f t="shared" ca="1" si="29"/>
        <v>Problemas na Conclusão</v>
      </c>
    </row>
    <row r="386" spans="1:9" x14ac:dyDescent="0.3">
      <c r="A386" s="1">
        <f t="shared" ref="A386:A449" ca="1" si="30">DATE(RANDBETWEEN(2000,2024),RANDBETWEEN(1,12),RANDBETWEEN(1,31))</f>
        <v>41783</v>
      </c>
      <c r="B386" s="1">
        <f ca="1">DATE(RANDBETWEEN(1,2),RANDBETWEEN(1,12),RANDBETWEEN(1,31))+Tabela1[[#This Row],[Data de entrada]]</f>
        <v>42471</v>
      </c>
      <c r="C386" s="2">
        <f ca="1">Tabela1[[#This Row],[Data de saída]]-Tabela1[[#This Row],[Data de entrada]]</f>
        <v>688</v>
      </c>
      <c r="D386">
        <f t="shared" ref="D386:D449" ca="1" si="31">RANDBETWEEN(1,10000000)</f>
        <v>5778904</v>
      </c>
      <c r="E3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6" s="3">
        <f t="shared" ref="F386:F449" ca="1" si="32">RANDBETWEEN(1,20000000)</f>
        <v>16438596</v>
      </c>
      <c r="G386" s="3">
        <f ca="1">Tabela1[[#This Row],[Valor]]/Tabela1[[#This Row],[Período (dias)]]</f>
        <v>23893.308139534885</v>
      </c>
      <c r="H386" s="3" t="str">
        <f t="shared" ref="H386:H449" ca="1" si="33">IF(RANDBETWEEN(1,2)=1,"João Matias",IF(RANDBETWEEN(1,2)=1,"Carlos Cerezo","Juliana Souza"))</f>
        <v>Carlos Cerezo</v>
      </c>
      <c r="I386" t="str">
        <f t="shared" ref="I386:I449" ca="1" si="34">IF(RANDBETWEEN(1,2)=1,"",IF(RANDBETWEEN(1,2)=1,"Excedeu o Orçamento","Problemas na Conclusão"))</f>
        <v/>
      </c>
    </row>
    <row r="387" spans="1:9" x14ac:dyDescent="0.3">
      <c r="A387" s="1">
        <f t="shared" ca="1" si="30"/>
        <v>37682</v>
      </c>
      <c r="B387" s="1">
        <f ca="1">DATE(RANDBETWEEN(1,2),RANDBETWEEN(1,12),RANDBETWEEN(1,31))+Tabela1[[#This Row],[Data de entrada]]</f>
        <v>38684</v>
      </c>
      <c r="C387" s="2">
        <f ca="1">Tabela1[[#This Row],[Data de saída]]-Tabela1[[#This Row],[Data de entrada]]</f>
        <v>1002</v>
      </c>
      <c r="D387">
        <f t="shared" ca="1" si="31"/>
        <v>5224259</v>
      </c>
      <c r="E38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7" s="3">
        <f t="shared" ca="1" si="32"/>
        <v>17723093</v>
      </c>
      <c r="G387" s="3">
        <f ca="1">Tabela1[[#This Row],[Valor]]/Tabela1[[#This Row],[Período (dias)]]</f>
        <v>17687.717564870258</v>
      </c>
      <c r="H387" s="3" t="str">
        <f t="shared" ca="1" si="33"/>
        <v>Carlos Cerezo</v>
      </c>
      <c r="I387" t="str">
        <f t="shared" ca="1" si="34"/>
        <v/>
      </c>
    </row>
    <row r="388" spans="1:9" x14ac:dyDescent="0.3">
      <c r="A388" s="1">
        <f t="shared" ca="1" si="30"/>
        <v>41711</v>
      </c>
      <c r="B388" s="1">
        <f ca="1">DATE(RANDBETWEEN(1,2),RANDBETWEEN(1,12),RANDBETWEEN(1,31))+Tabela1[[#This Row],[Data de entrada]]</f>
        <v>42114</v>
      </c>
      <c r="C388" s="2">
        <f ca="1">Tabela1[[#This Row],[Data de saída]]-Tabela1[[#This Row],[Data de entrada]]</f>
        <v>403</v>
      </c>
      <c r="D388">
        <f t="shared" ca="1" si="31"/>
        <v>3684829</v>
      </c>
      <c r="E3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88" s="3">
        <f t="shared" ca="1" si="32"/>
        <v>4983280</v>
      </c>
      <c r="G388" s="3">
        <f ca="1">Tabela1[[#This Row],[Valor]]/Tabela1[[#This Row],[Período (dias)]]</f>
        <v>12365.459057071961</v>
      </c>
      <c r="H388" s="3" t="str">
        <f t="shared" ca="1" si="33"/>
        <v>Carlos Cerezo</v>
      </c>
      <c r="I388" t="str">
        <f t="shared" ca="1" si="34"/>
        <v/>
      </c>
    </row>
    <row r="389" spans="1:9" x14ac:dyDescent="0.3">
      <c r="A389" s="1">
        <f t="shared" ca="1" si="30"/>
        <v>42550</v>
      </c>
      <c r="B389" s="1">
        <f ca="1">DATE(RANDBETWEEN(1,2),RANDBETWEEN(1,12),RANDBETWEEN(1,31))+Tabela1[[#This Row],[Data de entrada]]</f>
        <v>43607</v>
      </c>
      <c r="C389" s="2">
        <f ca="1">Tabela1[[#This Row],[Data de saída]]-Tabela1[[#This Row],[Data de entrada]]</f>
        <v>1057</v>
      </c>
      <c r="D389">
        <f t="shared" ca="1" si="31"/>
        <v>5562100</v>
      </c>
      <c r="E38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9" s="3">
        <f t="shared" ca="1" si="32"/>
        <v>10173152</v>
      </c>
      <c r="G389" s="3">
        <f ca="1">Tabela1[[#This Row],[Valor]]/Tabela1[[#This Row],[Período (dias)]]</f>
        <v>9624.5525070955537</v>
      </c>
      <c r="H389" s="3" t="str">
        <f t="shared" ca="1" si="33"/>
        <v>João Matias</v>
      </c>
      <c r="I389" t="str">
        <f t="shared" ca="1" si="34"/>
        <v/>
      </c>
    </row>
    <row r="390" spans="1:9" x14ac:dyDescent="0.3">
      <c r="A390" s="1">
        <f t="shared" ca="1" si="30"/>
        <v>42800</v>
      </c>
      <c r="B390" s="1">
        <f ca="1">DATE(RANDBETWEEN(1,2),RANDBETWEEN(1,12),RANDBETWEEN(1,31))+Tabela1[[#This Row],[Data de entrada]]</f>
        <v>43227</v>
      </c>
      <c r="C390" s="2">
        <f ca="1">Tabela1[[#This Row],[Data de saída]]-Tabela1[[#This Row],[Data de entrada]]</f>
        <v>427</v>
      </c>
      <c r="D390">
        <f t="shared" ca="1" si="31"/>
        <v>8101920</v>
      </c>
      <c r="E39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0" s="3">
        <f t="shared" ca="1" si="32"/>
        <v>18065940</v>
      </c>
      <c r="G390" s="3">
        <f ca="1">Tabela1[[#This Row],[Valor]]/Tabela1[[#This Row],[Período (dias)]]</f>
        <v>42308.992974238878</v>
      </c>
      <c r="H390" s="3" t="str">
        <f t="shared" ca="1" si="33"/>
        <v>João Matias</v>
      </c>
      <c r="I390" t="str">
        <f t="shared" ca="1" si="34"/>
        <v>Excedeu o Orçamento</v>
      </c>
    </row>
    <row r="391" spans="1:9" x14ac:dyDescent="0.3">
      <c r="A391" s="1">
        <f t="shared" ca="1" si="30"/>
        <v>41482</v>
      </c>
      <c r="B391" s="1">
        <f ca="1">DATE(RANDBETWEEN(1,2),RANDBETWEEN(1,12),RANDBETWEEN(1,31))+Tabela1[[#This Row],[Data de entrada]]</f>
        <v>42110</v>
      </c>
      <c r="C391" s="2">
        <f ca="1">Tabela1[[#This Row],[Data de saída]]-Tabela1[[#This Row],[Data de entrada]]</f>
        <v>628</v>
      </c>
      <c r="D391">
        <f t="shared" ca="1" si="31"/>
        <v>5400069</v>
      </c>
      <c r="E3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1" s="3">
        <f t="shared" ca="1" si="32"/>
        <v>17030252</v>
      </c>
      <c r="G391" s="3">
        <f ca="1">Tabela1[[#This Row],[Valor]]/Tabela1[[#This Row],[Período (dias)]]</f>
        <v>27118.23566878981</v>
      </c>
      <c r="H391" s="3" t="str">
        <f t="shared" ca="1" si="33"/>
        <v>Carlos Cerezo</v>
      </c>
      <c r="I391" t="str">
        <f t="shared" ca="1" si="34"/>
        <v/>
      </c>
    </row>
    <row r="392" spans="1:9" x14ac:dyDescent="0.3">
      <c r="A392" s="1">
        <f t="shared" ca="1" si="30"/>
        <v>45558</v>
      </c>
      <c r="B392" s="1">
        <f ca="1">DATE(RANDBETWEEN(1,2),RANDBETWEEN(1,12),RANDBETWEEN(1,31))+Tabela1[[#This Row],[Data de entrada]]</f>
        <v>46603</v>
      </c>
      <c r="C392" s="2">
        <f ca="1">Tabela1[[#This Row],[Data de saída]]-Tabela1[[#This Row],[Data de entrada]]</f>
        <v>1045</v>
      </c>
      <c r="D392">
        <f t="shared" ca="1" si="31"/>
        <v>4616778</v>
      </c>
      <c r="E39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2" s="3">
        <f t="shared" ca="1" si="32"/>
        <v>16477633</v>
      </c>
      <c r="G392" s="3">
        <f ca="1">Tabela1[[#This Row],[Valor]]/Tabela1[[#This Row],[Período (dias)]]</f>
        <v>15768.069856459329</v>
      </c>
      <c r="H392" s="3" t="str">
        <f t="shared" ca="1" si="33"/>
        <v>João Matias</v>
      </c>
      <c r="I392" t="str">
        <f t="shared" ca="1" si="34"/>
        <v>Excedeu o Orçamento</v>
      </c>
    </row>
    <row r="393" spans="1:9" x14ac:dyDescent="0.3">
      <c r="A393" s="1">
        <f t="shared" ca="1" si="30"/>
        <v>45159</v>
      </c>
      <c r="B393" s="1">
        <f ca="1">DATE(RANDBETWEEN(1,2),RANDBETWEEN(1,12),RANDBETWEEN(1,31))+Tabela1[[#This Row],[Data de entrada]]</f>
        <v>46241</v>
      </c>
      <c r="C393" s="2">
        <f ca="1">Tabela1[[#This Row],[Data de saída]]-Tabela1[[#This Row],[Data de entrada]]</f>
        <v>1082</v>
      </c>
      <c r="D393">
        <f t="shared" ca="1" si="31"/>
        <v>8765735</v>
      </c>
      <c r="E39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3" s="3">
        <f t="shared" ca="1" si="32"/>
        <v>13396578</v>
      </c>
      <c r="G393" s="3">
        <f ca="1">Tabela1[[#This Row],[Valor]]/Tabela1[[#This Row],[Período (dias)]]</f>
        <v>12381.310536044362</v>
      </c>
      <c r="H393" s="3" t="str">
        <f t="shared" ca="1" si="33"/>
        <v>João Matias</v>
      </c>
      <c r="I393" t="str">
        <f t="shared" ca="1" si="34"/>
        <v/>
      </c>
    </row>
    <row r="394" spans="1:9" x14ac:dyDescent="0.3">
      <c r="A394" s="1">
        <f t="shared" ca="1" si="30"/>
        <v>42081</v>
      </c>
      <c r="B394" s="1">
        <f ca="1">DATE(RANDBETWEEN(1,2),RANDBETWEEN(1,12),RANDBETWEEN(1,31))+Tabela1[[#This Row],[Data de entrada]]</f>
        <v>43147</v>
      </c>
      <c r="C394" s="2">
        <f ca="1">Tabela1[[#This Row],[Data de saída]]-Tabela1[[#This Row],[Data de entrada]]</f>
        <v>1066</v>
      </c>
      <c r="D394">
        <f t="shared" ca="1" si="31"/>
        <v>5345613</v>
      </c>
      <c r="E39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4" s="3">
        <f t="shared" ca="1" si="32"/>
        <v>4839400</v>
      </c>
      <c r="G394" s="3">
        <f ca="1">Tabela1[[#This Row],[Valor]]/Tabela1[[#This Row],[Período (dias)]]</f>
        <v>4539.7748592870548</v>
      </c>
      <c r="H394" s="3" t="str">
        <f t="shared" ca="1" si="33"/>
        <v>João Matias</v>
      </c>
      <c r="I394" t="str">
        <f t="shared" ca="1" si="34"/>
        <v/>
      </c>
    </row>
    <row r="395" spans="1:9" x14ac:dyDescent="0.3">
      <c r="A395" s="1">
        <f t="shared" ca="1" si="30"/>
        <v>45194</v>
      </c>
      <c r="B395" s="1">
        <f ca="1">DATE(RANDBETWEEN(1,2),RANDBETWEEN(1,12),RANDBETWEEN(1,31))+Tabela1[[#This Row],[Data de entrada]]</f>
        <v>46026</v>
      </c>
      <c r="C395" s="2">
        <f ca="1">Tabela1[[#This Row],[Data de saída]]-Tabela1[[#This Row],[Data de entrada]]</f>
        <v>832</v>
      </c>
      <c r="D395">
        <f t="shared" ca="1" si="31"/>
        <v>6596672</v>
      </c>
      <c r="E3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5" s="3">
        <f t="shared" ca="1" si="32"/>
        <v>19450161</v>
      </c>
      <c r="G395" s="3">
        <f ca="1">Tabela1[[#This Row],[Valor]]/Tabela1[[#This Row],[Período (dias)]]</f>
        <v>23377.59735576923</v>
      </c>
      <c r="H395" s="3" t="str">
        <f t="shared" ca="1" si="33"/>
        <v>Carlos Cerezo</v>
      </c>
      <c r="I395" t="str">
        <f t="shared" ca="1" si="34"/>
        <v/>
      </c>
    </row>
    <row r="396" spans="1:9" x14ac:dyDescent="0.3">
      <c r="A396" s="1">
        <f t="shared" ca="1" si="30"/>
        <v>41543</v>
      </c>
      <c r="B396" s="1">
        <f ca="1">DATE(RANDBETWEEN(1,2),RANDBETWEEN(1,12),RANDBETWEEN(1,31))+Tabela1[[#This Row],[Data de entrada]]</f>
        <v>42632</v>
      </c>
      <c r="C396" s="2">
        <f ca="1">Tabela1[[#This Row],[Data de saída]]-Tabela1[[#This Row],[Data de entrada]]</f>
        <v>1089</v>
      </c>
      <c r="D396">
        <f t="shared" ca="1" si="31"/>
        <v>4290580</v>
      </c>
      <c r="E39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6" s="3">
        <f t="shared" ca="1" si="32"/>
        <v>10563704</v>
      </c>
      <c r="G396" s="3">
        <f ca="1">Tabela1[[#This Row],[Valor]]/Tabela1[[#This Row],[Período (dias)]]</f>
        <v>9700.3709825528003</v>
      </c>
      <c r="H396" s="3" t="str">
        <f t="shared" ca="1" si="33"/>
        <v>João Matias</v>
      </c>
      <c r="I396" t="str">
        <f t="shared" ca="1" si="34"/>
        <v/>
      </c>
    </row>
    <row r="397" spans="1:9" x14ac:dyDescent="0.3">
      <c r="A397" s="1">
        <f t="shared" ca="1" si="30"/>
        <v>37105</v>
      </c>
      <c r="B397" s="1">
        <f ca="1">DATE(RANDBETWEEN(1,2),RANDBETWEEN(1,12),RANDBETWEEN(1,31))+Tabela1[[#This Row],[Data de entrada]]</f>
        <v>37728</v>
      </c>
      <c r="C397" s="2">
        <f ca="1">Tabela1[[#This Row],[Data de saída]]-Tabela1[[#This Row],[Data de entrada]]</f>
        <v>623</v>
      </c>
      <c r="D397">
        <f t="shared" ca="1" si="31"/>
        <v>1438466</v>
      </c>
      <c r="E3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7" s="3">
        <f t="shared" ca="1" si="32"/>
        <v>12676322</v>
      </c>
      <c r="G397" s="3">
        <f ca="1">Tabela1[[#This Row],[Valor]]/Tabela1[[#This Row],[Período (dias)]]</f>
        <v>20347.226324237559</v>
      </c>
      <c r="H397" s="3" t="str">
        <f t="shared" ca="1" si="33"/>
        <v>Juliana Souza</v>
      </c>
      <c r="I397" t="str">
        <f t="shared" ca="1" si="34"/>
        <v>Problemas na Conclusão</v>
      </c>
    </row>
    <row r="398" spans="1:9" x14ac:dyDescent="0.3">
      <c r="A398" s="1">
        <f t="shared" ca="1" si="30"/>
        <v>44271</v>
      </c>
      <c r="B398" s="1">
        <f ca="1">DATE(RANDBETWEEN(1,2),RANDBETWEEN(1,12),RANDBETWEEN(1,31))+Tabela1[[#This Row],[Data de entrada]]</f>
        <v>45203</v>
      </c>
      <c r="C398" s="2">
        <f ca="1">Tabela1[[#This Row],[Data de saída]]-Tabela1[[#This Row],[Data de entrada]]</f>
        <v>932</v>
      </c>
      <c r="D398">
        <f t="shared" ca="1" si="31"/>
        <v>2300008</v>
      </c>
      <c r="E3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8" s="3">
        <f t="shared" ca="1" si="32"/>
        <v>11889806</v>
      </c>
      <c r="G398" s="3">
        <f ca="1">Tabela1[[#This Row],[Valor]]/Tabela1[[#This Row],[Período (dias)]]</f>
        <v>12757.302575107296</v>
      </c>
      <c r="H398" s="3" t="str">
        <f t="shared" ca="1" si="33"/>
        <v>João Matias</v>
      </c>
      <c r="I398" t="str">
        <f t="shared" ca="1" si="34"/>
        <v>Problemas na Conclusão</v>
      </c>
    </row>
    <row r="399" spans="1:9" x14ac:dyDescent="0.3">
      <c r="A399" s="1">
        <f t="shared" ca="1" si="30"/>
        <v>39018</v>
      </c>
      <c r="B399" s="1">
        <f ca="1">DATE(RANDBETWEEN(1,2),RANDBETWEEN(1,12),RANDBETWEEN(1,31))+Tabela1[[#This Row],[Data de entrada]]</f>
        <v>39643</v>
      </c>
      <c r="C399" s="2">
        <f ca="1">Tabela1[[#This Row],[Data de saída]]-Tabela1[[#This Row],[Data de entrada]]</f>
        <v>625</v>
      </c>
      <c r="D399">
        <f t="shared" ca="1" si="31"/>
        <v>2293758</v>
      </c>
      <c r="E3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9" s="3">
        <f t="shared" ca="1" si="32"/>
        <v>12240195</v>
      </c>
      <c r="G399" s="3">
        <f ca="1">Tabela1[[#This Row],[Valor]]/Tabela1[[#This Row],[Período (dias)]]</f>
        <v>19584.312000000002</v>
      </c>
      <c r="H399" s="3" t="str">
        <f t="shared" ca="1" si="33"/>
        <v>Juliana Souza</v>
      </c>
      <c r="I399" t="str">
        <f t="shared" ca="1" si="34"/>
        <v>Problemas na Conclusão</v>
      </c>
    </row>
    <row r="400" spans="1:9" x14ac:dyDescent="0.3">
      <c r="A400" s="1">
        <f t="shared" ca="1" si="30"/>
        <v>37370</v>
      </c>
      <c r="B400" s="1">
        <f ca="1">DATE(RANDBETWEEN(1,2),RANDBETWEEN(1,12),RANDBETWEEN(1,31))+Tabela1[[#This Row],[Data de entrada]]</f>
        <v>38431</v>
      </c>
      <c r="C400" s="2">
        <f ca="1">Tabela1[[#This Row],[Data de saída]]-Tabela1[[#This Row],[Data de entrada]]</f>
        <v>1061</v>
      </c>
      <c r="D400">
        <f t="shared" ca="1" si="31"/>
        <v>4724894</v>
      </c>
      <c r="E40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00" s="3">
        <f t="shared" ca="1" si="32"/>
        <v>7171984</v>
      </c>
      <c r="G400" s="3">
        <f ca="1">Tabela1[[#This Row],[Valor]]/Tabela1[[#This Row],[Período (dias)]]</f>
        <v>6759.6456173421302</v>
      </c>
      <c r="H400" s="3" t="str">
        <f t="shared" ca="1" si="33"/>
        <v>João Matias</v>
      </c>
      <c r="I400" t="str">
        <f t="shared" ca="1" si="34"/>
        <v>Excedeu o Orçamento</v>
      </c>
    </row>
    <row r="401" spans="1:9" x14ac:dyDescent="0.3">
      <c r="A401" s="1">
        <f t="shared" ca="1" si="30"/>
        <v>39258</v>
      </c>
      <c r="B401" s="1">
        <f ca="1">DATE(RANDBETWEEN(1,2),RANDBETWEEN(1,12),RANDBETWEEN(1,31))+Tabela1[[#This Row],[Data de entrada]]</f>
        <v>39990</v>
      </c>
      <c r="C401" s="2">
        <f ca="1">Tabela1[[#This Row],[Data de saída]]-Tabela1[[#This Row],[Data de entrada]]</f>
        <v>732</v>
      </c>
      <c r="D401">
        <f t="shared" ca="1" si="31"/>
        <v>8413486</v>
      </c>
      <c r="E4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1" s="3">
        <f t="shared" ca="1" si="32"/>
        <v>7574230</v>
      </c>
      <c r="G401" s="3">
        <f ca="1">Tabela1[[#This Row],[Valor]]/Tabela1[[#This Row],[Período (dias)]]</f>
        <v>10347.308743169398</v>
      </c>
      <c r="H401" s="3" t="str">
        <f t="shared" ca="1" si="33"/>
        <v>João Matias</v>
      </c>
      <c r="I401" t="str">
        <f t="shared" ca="1" si="34"/>
        <v>Excedeu o Orçamento</v>
      </c>
    </row>
    <row r="402" spans="1:9" x14ac:dyDescent="0.3">
      <c r="A402" s="1">
        <f t="shared" ca="1" si="30"/>
        <v>37025</v>
      </c>
      <c r="B402" s="1">
        <f ca="1">DATE(RANDBETWEEN(1,2),RANDBETWEEN(1,12),RANDBETWEEN(1,31))+Tabela1[[#This Row],[Data de entrada]]</f>
        <v>37703</v>
      </c>
      <c r="C402" s="2">
        <f ca="1">Tabela1[[#This Row],[Data de saída]]-Tabela1[[#This Row],[Data de entrada]]</f>
        <v>678</v>
      </c>
      <c r="D402">
        <f t="shared" ca="1" si="31"/>
        <v>7524605</v>
      </c>
      <c r="E4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2" s="3">
        <f t="shared" ca="1" si="32"/>
        <v>10736879</v>
      </c>
      <c r="G402" s="3">
        <f ca="1">Tabela1[[#This Row],[Valor]]/Tabela1[[#This Row],[Período (dias)]]</f>
        <v>15836.104719764011</v>
      </c>
      <c r="H402" s="3" t="str">
        <f t="shared" ca="1" si="33"/>
        <v>Carlos Cerezo</v>
      </c>
      <c r="I402" t="str">
        <f t="shared" ca="1" si="34"/>
        <v/>
      </c>
    </row>
    <row r="403" spans="1:9" x14ac:dyDescent="0.3">
      <c r="A403" s="1">
        <f t="shared" ca="1" si="30"/>
        <v>43960</v>
      </c>
      <c r="B403" s="1">
        <f ca="1">DATE(RANDBETWEEN(1,2),RANDBETWEEN(1,12),RANDBETWEEN(1,31))+Tabela1[[#This Row],[Data de entrada]]</f>
        <v>44424</v>
      </c>
      <c r="C403" s="2">
        <f ca="1">Tabela1[[#This Row],[Data de saída]]-Tabela1[[#This Row],[Data de entrada]]</f>
        <v>464</v>
      </c>
      <c r="D403">
        <f t="shared" ca="1" si="31"/>
        <v>6536319</v>
      </c>
      <c r="E4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3" s="3">
        <f t="shared" ca="1" si="32"/>
        <v>9316760</v>
      </c>
      <c r="G403" s="3">
        <f ca="1">Tabela1[[#This Row],[Valor]]/Tabela1[[#This Row],[Período (dias)]]</f>
        <v>20079.224137931036</v>
      </c>
      <c r="H403" s="3" t="str">
        <f t="shared" ca="1" si="33"/>
        <v>João Matias</v>
      </c>
      <c r="I403" t="str">
        <f t="shared" ca="1" si="34"/>
        <v>Excedeu o Orçamento</v>
      </c>
    </row>
    <row r="404" spans="1:9" x14ac:dyDescent="0.3">
      <c r="A404" s="1">
        <f t="shared" ca="1" si="30"/>
        <v>37399</v>
      </c>
      <c r="B404" s="1">
        <f ca="1">DATE(RANDBETWEEN(1,2),RANDBETWEEN(1,12),RANDBETWEEN(1,31))+Tabela1[[#This Row],[Data de entrada]]</f>
        <v>38055</v>
      </c>
      <c r="C404" s="2">
        <f ca="1">Tabela1[[#This Row],[Data de saída]]-Tabela1[[#This Row],[Data de entrada]]</f>
        <v>656</v>
      </c>
      <c r="D404">
        <f t="shared" ca="1" si="31"/>
        <v>2685352</v>
      </c>
      <c r="E4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4" s="3">
        <f t="shared" ca="1" si="32"/>
        <v>8790920</v>
      </c>
      <c r="G404" s="3">
        <f ca="1">Tabela1[[#This Row],[Valor]]/Tabela1[[#This Row],[Período (dias)]]</f>
        <v>13400.792682926829</v>
      </c>
      <c r="H404" s="3" t="str">
        <f t="shared" ca="1" si="33"/>
        <v>João Matias</v>
      </c>
      <c r="I404" t="str">
        <f t="shared" ca="1" si="34"/>
        <v>Excedeu o Orçamento</v>
      </c>
    </row>
    <row r="405" spans="1:9" x14ac:dyDescent="0.3">
      <c r="A405" s="1">
        <f t="shared" ca="1" si="30"/>
        <v>42016</v>
      </c>
      <c r="B405" s="1">
        <f ca="1">DATE(RANDBETWEEN(1,2),RANDBETWEEN(1,12),RANDBETWEEN(1,31))+Tabela1[[#This Row],[Data de entrada]]</f>
        <v>42562</v>
      </c>
      <c r="C405" s="2">
        <f ca="1">Tabela1[[#This Row],[Data de saída]]-Tabela1[[#This Row],[Data de entrada]]</f>
        <v>546</v>
      </c>
      <c r="D405">
        <f t="shared" ca="1" si="31"/>
        <v>8737799</v>
      </c>
      <c r="E4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5" s="3">
        <f t="shared" ca="1" si="32"/>
        <v>14800812</v>
      </c>
      <c r="G405" s="3">
        <f ca="1">Tabela1[[#This Row],[Valor]]/Tabela1[[#This Row],[Período (dias)]]</f>
        <v>27107.714285714286</v>
      </c>
      <c r="H405" s="3" t="str">
        <f t="shared" ca="1" si="33"/>
        <v>João Matias</v>
      </c>
      <c r="I405" t="str">
        <f t="shared" ca="1" si="34"/>
        <v/>
      </c>
    </row>
    <row r="406" spans="1:9" x14ac:dyDescent="0.3">
      <c r="A406" s="1">
        <f t="shared" ca="1" si="30"/>
        <v>41069</v>
      </c>
      <c r="B406" s="1">
        <f ca="1">DATE(RANDBETWEEN(1,2),RANDBETWEEN(1,12),RANDBETWEEN(1,31))+Tabela1[[#This Row],[Data de entrada]]</f>
        <v>42139</v>
      </c>
      <c r="C406" s="2">
        <f ca="1">Tabela1[[#This Row],[Data de saída]]-Tabela1[[#This Row],[Data de entrada]]</f>
        <v>1070</v>
      </c>
      <c r="D406">
        <f t="shared" ca="1" si="31"/>
        <v>4634016</v>
      </c>
      <c r="E40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06" s="3">
        <f t="shared" ca="1" si="32"/>
        <v>11422261</v>
      </c>
      <c r="G406" s="3">
        <f ca="1">Tabela1[[#This Row],[Valor]]/Tabela1[[#This Row],[Período (dias)]]</f>
        <v>10675.010280373832</v>
      </c>
      <c r="H406" s="3" t="str">
        <f t="shared" ca="1" si="33"/>
        <v>Juliana Souza</v>
      </c>
      <c r="I406" t="str">
        <f t="shared" ca="1" si="34"/>
        <v/>
      </c>
    </row>
    <row r="407" spans="1:9" x14ac:dyDescent="0.3">
      <c r="A407" s="1">
        <f t="shared" ca="1" si="30"/>
        <v>41861</v>
      </c>
      <c r="B407" s="1">
        <f ca="1">DATE(RANDBETWEEN(1,2),RANDBETWEEN(1,12),RANDBETWEEN(1,31))+Tabela1[[#This Row],[Data de entrada]]</f>
        <v>42315</v>
      </c>
      <c r="C407" s="2">
        <f ca="1">Tabela1[[#This Row],[Data de saída]]-Tabela1[[#This Row],[Data de entrada]]</f>
        <v>454</v>
      </c>
      <c r="D407">
        <f t="shared" ca="1" si="31"/>
        <v>527186</v>
      </c>
      <c r="E4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7" s="3">
        <f t="shared" ca="1" si="32"/>
        <v>6413135</v>
      </c>
      <c r="G407" s="3">
        <f ca="1">Tabela1[[#This Row],[Valor]]/Tabela1[[#This Row],[Período (dias)]]</f>
        <v>14125.848017621145</v>
      </c>
      <c r="H407" s="3" t="str">
        <f t="shared" ca="1" si="33"/>
        <v>Juliana Souza</v>
      </c>
      <c r="I407" t="str">
        <f t="shared" ca="1" si="34"/>
        <v>Excedeu o Orçamento</v>
      </c>
    </row>
    <row r="408" spans="1:9" x14ac:dyDescent="0.3">
      <c r="A408" s="1">
        <f t="shared" ca="1" si="30"/>
        <v>44353</v>
      </c>
      <c r="B408" s="1">
        <f ca="1">DATE(RANDBETWEEN(1,2),RANDBETWEEN(1,12),RANDBETWEEN(1,31))+Tabela1[[#This Row],[Data de entrada]]</f>
        <v>44783</v>
      </c>
      <c r="C408" s="2">
        <f ca="1">Tabela1[[#This Row],[Data de saída]]-Tabela1[[#This Row],[Data de entrada]]</f>
        <v>430</v>
      </c>
      <c r="D408">
        <f t="shared" ca="1" si="31"/>
        <v>6219082</v>
      </c>
      <c r="E40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8" s="3">
        <f t="shared" ca="1" si="32"/>
        <v>13779444</v>
      </c>
      <c r="G408" s="3">
        <f ca="1">Tabela1[[#This Row],[Valor]]/Tabela1[[#This Row],[Período (dias)]]</f>
        <v>32045.218604651163</v>
      </c>
      <c r="H408" s="3" t="str">
        <f t="shared" ca="1" si="33"/>
        <v>Carlos Cerezo</v>
      </c>
      <c r="I408" t="str">
        <f t="shared" ca="1" si="34"/>
        <v>Excedeu o Orçamento</v>
      </c>
    </row>
    <row r="409" spans="1:9" x14ac:dyDescent="0.3">
      <c r="A409" s="1">
        <f t="shared" ca="1" si="30"/>
        <v>36615</v>
      </c>
      <c r="B409" s="1">
        <f ca="1">DATE(RANDBETWEEN(1,2),RANDBETWEEN(1,12),RANDBETWEEN(1,31))+Tabela1[[#This Row],[Data de entrada]]</f>
        <v>37452</v>
      </c>
      <c r="C409" s="2">
        <f ca="1">Tabela1[[#This Row],[Data de saída]]-Tabela1[[#This Row],[Data de entrada]]</f>
        <v>837</v>
      </c>
      <c r="D409">
        <f t="shared" ca="1" si="31"/>
        <v>199744</v>
      </c>
      <c r="E4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9" s="3">
        <f t="shared" ca="1" si="32"/>
        <v>12743943</v>
      </c>
      <c r="G409" s="3">
        <f ca="1">Tabela1[[#This Row],[Valor]]/Tabela1[[#This Row],[Período (dias)]]</f>
        <v>15225.73835125448</v>
      </c>
      <c r="H409" s="3" t="str">
        <f t="shared" ca="1" si="33"/>
        <v>Carlos Cerezo</v>
      </c>
      <c r="I409" t="str">
        <f t="shared" ca="1" si="34"/>
        <v>Excedeu o Orçamento</v>
      </c>
    </row>
    <row r="410" spans="1:9" x14ac:dyDescent="0.3">
      <c r="A410" s="1">
        <f t="shared" ca="1" si="30"/>
        <v>37003</v>
      </c>
      <c r="B410" s="1">
        <f ca="1">DATE(RANDBETWEEN(1,2),RANDBETWEEN(1,12),RANDBETWEEN(1,31))+Tabela1[[#This Row],[Data de entrada]]</f>
        <v>38008</v>
      </c>
      <c r="C410" s="2">
        <f ca="1">Tabela1[[#This Row],[Data de saída]]-Tabela1[[#This Row],[Data de entrada]]</f>
        <v>1005</v>
      </c>
      <c r="D410">
        <f t="shared" ca="1" si="31"/>
        <v>9346981</v>
      </c>
      <c r="E4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10" s="3">
        <f t="shared" ca="1" si="32"/>
        <v>14809610</v>
      </c>
      <c r="G410" s="3">
        <f ca="1">Tabela1[[#This Row],[Valor]]/Tabela1[[#This Row],[Período (dias)]]</f>
        <v>14735.930348258706</v>
      </c>
      <c r="H410" s="3" t="str">
        <f t="shared" ca="1" si="33"/>
        <v>João Matias</v>
      </c>
      <c r="I410" t="str">
        <f t="shared" ca="1" si="34"/>
        <v>Problemas na Conclusão</v>
      </c>
    </row>
    <row r="411" spans="1:9" x14ac:dyDescent="0.3">
      <c r="A411" s="1">
        <f t="shared" ca="1" si="30"/>
        <v>41837</v>
      </c>
      <c r="B411" s="1">
        <f ca="1">DATE(RANDBETWEEN(1,2),RANDBETWEEN(1,12),RANDBETWEEN(1,31))+Tabela1[[#This Row],[Data de entrada]]</f>
        <v>42456</v>
      </c>
      <c r="C411" s="2">
        <f ca="1">Tabela1[[#This Row],[Data de saída]]-Tabela1[[#This Row],[Data de entrada]]</f>
        <v>619</v>
      </c>
      <c r="D411">
        <f t="shared" ca="1" si="31"/>
        <v>6074215</v>
      </c>
      <c r="E4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1" s="3">
        <f t="shared" ca="1" si="32"/>
        <v>14451885</v>
      </c>
      <c r="G411" s="3">
        <f ca="1">Tabela1[[#This Row],[Valor]]/Tabela1[[#This Row],[Período (dias)]]</f>
        <v>23347.148626817449</v>
      </c>
      <c r="H411" s="3" t="str">
        <f t="shared" ca="1" si="33"/>
        <v>Carlos Cerezo</v>
      </c>
      <c r="I411" t="str">
        <f t="shared" ca="1" si="34"/>
        <v>Excedeu o Orçamento</v>
      </c>
    </row>
    <row r="412" spans="1:9" x14ac:dyDescent="0.3">
      <c r="A412" s="1">
        <f t="shared" ca="1" si="30"/>
        <v>39915</v>
      </c>
      <c r="B412" s="1">
        <f ca="1">DATE(RANDBETWEEN(1,2),RANDBETWEEN(1,12),RANDBETWEEN(1,31))+Tabela1[[#This Row],[Data de entrada]]</f>
        <v>40450</v>
      </c>
      <c r="C412" s="2">
        <f ca="1">Tabela1[[#This Row],[Data de saída]]-Tabela1[[#This Row],[Data de entrada]]</f>
        <v>535</v>
      </c>
      <c r="D412">
        <f t="shared" ca="1" si="31"/>
        <v>5256563</v>
      </c>
      <c r="E4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2" s="3">
        <f t="shared" ca="1" si="32"/>
        <v>19788153</v>
      </c>
      <c r="G412" s="3">
        <f ca="1">Tabela1[[#This Row],[Valor]]/Tabela1[[#This Row],[Período (dias)]]</f>
        <v>36987.201869158882</v>
      </c>
      <c r="H412" s="3" t="str">
        <f t="shared" ca="1" si="33"/>
        <v>João Matias</v>
      </c>
      <c r="I412" t="str">
        <f t="shared" ca="1" si="34"/>
        <v/>
      </c>
    </row>
    <row r="413" spans="1:9" x14ac:dyDescent="0.3">
      <c r="A413" s="1">
        <f t="shared" ca="1" si="30"/>
        <v>43632</v>
      </c>
      <c r="B413" s="1">
        <f ca="1">DATE(RANDBETWEEN(1,2),RANDBETWEEN(1,12),RANDBETWEEN(1,31))+Tabela1[[#This Row],[Data de entrada]]</f>
        <v>44241</v>
      </c>
      <c r="C413" s="2">
        <f ca="1">Tabela1[[#This Row],[Data de saída]]-Tabela1[[#This Row],[Data de entrada]]</f>
        <v>609</v>
      </c>
      <c r="D413">
        <f t="shared" ca="1" si="31"/>
        <v>5302138</v>
      </c>
      <c r="E4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3" s="3">
        <f t="shared" ca="1" si="32"/>
        <v>19638001</v>
      </c>
      <c r="G413" s="3">
        <f ca="1">Tabela1[[#This Row],[Valor]]/Tabela1[[#This Row],[Período (dias)]]</f>
        <v>32246.307060755338</v>
      </c>
      <c r="H413" s="3" t="str">
        <f t="shared" ca="1" si="33"/>
        <v>João Matias</v>
      </c>
      <c r="I413" t="str">
        <f t="shared" ca="1" si="34"/>
        <v/>
      </c>
    </row>
    <row r="414" spans="1:9" x14ac:dyDescent="0.3">
      <c r="A414" s="1">
        <f t="shared" ca="1" si="30"/>
        <v>44267</v>
      </c>
      <c r="B414" s="1">
        <f ca="1">DATE(RANDBETWEEN(1,2),RANDBETWEEN(1,12),RANDBETWEEN(1,31))+Tabela1[[#This Row],[Data de entrada]]</f>
        <v>45153</v>
      </c>
      <c r="C414" s="2">
        <f ca="1">Tabela1[[#This Row],[Data de saída]]-Tabela1[[#This Row],[Data de entrada]]</f>
        <v>886</v>
      </c>
      <c r="D414">
        <f t="shared" ca="1" si="31"/>
        <v>3123859</v>
      </c>
      <c r="E4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4" s="3">
        <f t="shared" ca="1" si="32"/>
        <v>2133913</v>
      </c>
      <c r="G414" s="3">
        <f ca="1">Tabela1[[#This Row],[Valor]]/Tabela1[[#This Row],[Período (dias)]]</f>
        <v>2408.479683972912</v>
      </c>
      <c r="H414" s="3" t="str">
        <f t="shared" ca="1" si="33"/>
        <v>João Matias</v>
      </c>
      <c r="I414" t="str">
        <f t="shared" ca="1" si="34"/>
        <v/>
      </c>
    </row>
    <row r="415" spans="1:9" x14ac:dyDescent="0.3">
      <c r="A415" s="1">
        <f t="shared" ca="1" si="30"/>
        <v>42560</v>
      </c>
      <c r="B415" s="1">
        <f ca="1">DATE(RANDBETWEEN(1,2),RANDBETWEEN(1,12),RANDBETWEEN(1,31))+Tabela1[[#This Row],[Data de entrada]]</f>
        <v>43047</v>
      </c>
      <c r="C415" s="2">
        <f ca="1">Tabela1[[#This Row],[Data de saída]]-Tabela1[[#This Row],[Data de entrada]]</f>
        <v>487</v>
      </c>
      <c r="D415">
        <f t="shared" ca="1" si="31"/>
        <v>867947</v>
      </c>
      <c r="E41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5" s="3">
        <f t="shared" ca="1" si="32"/>
        <v>6644328</v>
      </c>
      <c r="G415" s="3">
        <f ca="1">Tabela1[[#This Row],[Valor]]/Tabela1[[#This Row],[Período (dias)]]</f>
        <v>13643.383983572896</v>
      </c>
      <c r="H415" s="3" t="str">
        <f t="shared" ca="1" si="33"/>
        <v>Carlos Cerezo</v>
      </c>
      <c r="I415" t="str">
        <f t="shared" ca="1" si="34"/>
        <v>Problemas na Conclusão</v>
      </c>
    </row>
    <row r="416" spans="1:9" x14ac:dyDescent="0.3">
      <c r="A416" s="1">
        <f t="shared" ca="1" si="30"/>
        <v>42268</v>
      </c>
      <c r="B416" s="1">
        <f ca="1">DATE(RANDBETWEEN(1,2),RANDBETWEEN(1,12),RANDBETWEEN(1,31))+Tabela1[[#This Row],[Data de entrada]]</f>
        <v>42682</v>
      </c>
      <c r="C416" s="2">
        <f ca="1">Tabela1[[#This Row],[Data de saída]]-Tabela1[[#This Row],[Data de entrada]]</f>
        <v>414</v>
      </c>
      <c r="D416">
        <f t="shared" ca="1" si="31"/>
        <v>4427610</v>
      </c>
      <c r="E4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6" s="3">
        <f t="shared" ca="1" si="32"/>
        <v>14047205</v>
      </c>
      <c r="G416" s="3">
        <f ca="1">Tabela1[[#This Row],[Valor]]/Tabela1[[#This Row],[Período (dias)]]</f>
        <v>33930.446859903379</v>
      </c>
      <c r="H416" s="3" t="str">
        <f t="shared" ca="1" si="33"/>
        <v>João Matias</v>
      </c>
      <c r="I416" t="str">
        <f t="shared" ca="1" si="34"/>
        <v>Excedeu o Orçamento</v>
      </c>
    </row>
    <row r="417" spans="1:9" x14ac:dyDescent="0.3">
      <c r="A417" s="1">
        <f t="shared" ca="1" si="30"/>
        <v>44158</v>
      </c>
      <c r="B417" s="1">
        <f ca="1">DATE(RANDBETWEEN(1,2),RANDBETWEEN(1,12),RANDBETWEEN(1,31))+Tabela1[[#This Row],[Data de entrada]]</f>
        <v>44991</v>
      </c>
      <c r="C417" s="2">
        <f ca="1">Tabela1[[#This Row],[Data de saída]]-Tabela1[[#This Row],[Data de entrada]]</f>
        <v>833</v>
      </c>
      <c r="D417">
        <f t="shared" ca="1" si="31"/>
        <v>8255733</v>
      </c>
      <c r="E4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7" s="3">
        <f t="shared" ca="1" si="32"/>
        <v>4126991</v>
      </c>
      <c r="G417" s="3">
        <f ca="1">Tabela1[[#This Row],[Valor]]/Tabela1[[#This Row],[Período (dias)]]</f>
        <v>4954.3709483793518</v>
      </c>
      <c r="H417" s="3" t="str">
        <f t="shared" ca="1" si="33"/>
        <v>Carlos Cerezo</v>
      </c>
      <c r="I417" t="str">
        <f t="shared" ca="1" si="34"/>
        <v>Problemas na Conclusão</v>
      </c>
    </row>
    <row r="418" spans="1:9" x14ac:dyDescent="0.3">
      <c r="A418" s="1">
        <f t="shared" ca="1" si="30"/>
        <v>38747</v>
      </c>
      <c r="B418" s="1">
        <f ca="1">DATE(RANDBETWEEN(1,2),RANDBETWEEN(1,12),RANDBETWEEN(1,31))+Tabela1[[#This Row],[Data de entrada]]</f>
        <v>39286</v>
      </c>
      <c r="C418" s="2">
        <f ca="1">Tabela1[[#This Row],[Data de saída]]-Tabela1[[#This Row],[Data de entrada]]</f>
        <v>539</v>
      </c>
      <c r="D418">
        <f t="shared" ca="1" si="31"/>
        <v>6348673</v>
      </c>
      <c r="E4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8" s="3">
        <f t="shared" ca="1" si="32"/>
        <v>7034950</v>
      </c>
      <c r="G418" s="3">
        <f ca="1">Tabela1[[#This Row],[Valor]]/Tabela1[[#This Row],[Período (dias)]]</f>
        <v>13051.855287569573</v>
      </c>
      <c r="H418" s="3" t="str">
        <f t="shared" ca="1" si="33"/>
        <v>Juliana Souza</v>
      </c>
      <c r="I418" t="str">
        <f t="shared" ca="1" si="34"/>
        <v/>
      </c>
    </row>
    <row r="419" spans="1:9" x14ac:dyDescent="0.3">
      <c r="A419" s="1">
        <f t="shared" ca="1" si="30"/>
        <v>38239</v>
      </c>
      <c r="B419" s="1">
        <f ca="1">DATE(RANDBETWEEN(1,2),RANDBETWEEN(1,12),RANDBETWEEN(1,31))+Tabela1[[#This Row],[Data de entrada]]</f>
        <v>39148</v>
      </c>
      <c r="C419" s="2">
        <f ca="1">Tabela1[[#This Row],[Data de saída]]-Tabela1[[#This Row],[Data de entrada]]</f>
        <v>909</v>
      </c>
      <c r="D419">
        <f t="shared" ca="1" si="31"/>
        <v>3897711</v>
      </c>
      <c r="E4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9" s="3">
        <f t="shared" ca="1" si="32"/>
        <v>2667998</v>
      </c>
      <c r="G419" s="3">
        <f ca="1">Tabela1[[#This Row],[Valor]]/Tabela1[[#This Row],[Período (dias)]]</f>
        <v>2935.091309130913</v>
      </c>
      <c r="H419" s="3" t="str">
        <f t="shared" ca="1" si="33"/>
        <v>Carlos Cerezo</v>
      </c>
      <c r="I419" t="str">
        <f t="shared" ca="1" si="34"/>
        <v>Problemas na Conclusão</v>
      </c>
    </row>
    <row r="420" spans="1:9" x14ac:dyDescent="0.3">
      <c r="A420" s="1">
        <f t="shared" ca="1" si="30"/>
        <v>39441</v>
      </c>
      <c r="B420" s="1">
        <f ca="1">DATE(RANDBETWEEN(1,2),RANDBETWEEN(1,12),RANDBETWEEN(1,31))+Tabela1[[#This Row],[Data de entrada]]</f>
        <v>40017</v>
      </c>
      <c r="C420" s="2">
        <f ca="1">Tabela1[[#This Row],[Data de saída]]-Tabela1[[#This Row],[Data de entrada]]</f>
        <v>576</v>
      </c>
      <c r="D420">
        <f t="shared" ca="1" si="31"/>
        <v>8394469</v>
      </c>
      <c r="E4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0" s="3">
        <f t="shared" ca="1" si="32"/>
        <v>1317039</v>
      </c>
      <c r="G420" s="3">
        <f ca="1">Tabela1[[#This Row],[Valor]]/Tabela1[[#This Row],[Período (dias)]]</f>
        <v>2286.5260416666665</v>
      </c>
      <c r="H420" s="3" t="str">
        <f t="shared" ca="1" si="33"/>
        <v>Carlos Cerezo</v>
      </c>
      <c r="I420" t="str">
        <f t="shared" ca="1" si="34"/>
        <v/>
      </c>
    </row>
    <row r="421" spans="1:9" x14ac:dyDescent="0.3">
      <c r="A421" s="1">
        <f t="shared" ca="1" si="30"/>
        <v>39042</v>
      </c>
      <c r="B421" s="1">
        <f ca="1">DATE(RANDBETWEEN(1,2),RANDBETWEEN(1,12),RANDBETWEEN(1,31))+Tabela1[[#This Row],[Data de entrada]]</f>
        <v>39475</v>
      </c>
      <c r="C421" s="2">
        <f ca="1">Tabela1[[#This Row],[Data de saída]]-Tabela1[[#This Row],[Data de entrada]]</f>
        <v>433</v>
      </c>
      <c r="D421">
        <f t="shared" ca="1" si="31"/>
        <v>6476421</v>
      </c>
      <c r="E4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1" s="3">
        <f t="shared" ca="1" si="32"/>
        <v>18702713</v>
      </c>
      <c r="G421" s="3">
        <f ca="1">Tabela1[[#This Row],[Valor]]/Tabela1[[#This Row],[Período (dias)]]</f>
        <v>43193.33256351039</v>
      </c>
      <c r="H421" s="3" t="str">
        <f t="shared" ca="1" si="33"/>
        <v>Juliana Souza</v>
      </c>
      <c r="I421" t="str">
        <f t="shared" ca="1" si="34"/>
        <v/>
      </c>
    </row>
    <row r="422" spans="1:9" x14ac:dyDescent="0.3">
      <c r="A422" s="1">
        <f t="shared" ca="1" si="30"/>
        <v>42012</v>
      </c>
      <c r="B422" s="1">
        <f ca="1">DATE(RANDBETWEEN(1,2),RANDBETWEEN(1,12),RANDBETWEEN(1,31))+Tabela1[[#This Row],[Data de entrada]]</f>
        <v>42387</v>
      </c>
      <c r="C422" s="2">
        <f ca="1">Tabela1[[#This Row],[Data de saída]]-Tabela1[[#This Row],[Data de entrada]]</f>
        <v>375</v>
      </c>
      <c r="D422">
        <f t="shared" ca="1" si="31"/>
        <v>5816086</v>
      </c>
      <c r="E42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22" s="3">
        <f t="shared" ca="1" si="32"/>
        <v>2989749</v>
      </c>
      <c r="G422" s="3">
        <f ca="1">Tabela1[[#This Row],[Valor]]/Tabela1[[#This Row],[Período (dias)]]</f>
        <v>7972.6639999999998</v>
      </c>
      <c r="H422" s="3" t="str">
        <f t="shared" ca="1" si="33"/>
        <v>Juliana Souza</v>
      </c>
      <c r="I422" t="str">
        <f t="shared" ca="1" si="34"/>
        <v>Excedeu o Orçamento</v>
      </c>
    </row>
    <row r="423" spans="1:9" x14ac:dyDescent="0.3">
      <c r="A423" s="1">
        <f t="shared" ca="1" si="30"/>
        <v>42646</v>
      </c>
      <c r="B423" s="1">
        <f ca="1">DATE(RANDBETWEEN(1,2),RANDBETWEEN(1,12),RANDBETWEEN(1,31))+Tabela1[[#This Row],[Data de entrada]]</f>
        <v>43668</v>
      </c>
      <c r="C423" s="2">
        <f ca="1">Tabela1[[#This Row],[Data de saída]]-Tabela1[[#This Row],[Data de entrada]]</f>
        <v>1022</v>
      </c>
      <c r="D423">
        <f t="shared" ca="1" si="31"/>
        <v>7564827</v>
      </c>
      <c r="E4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3" s="3">
        <f t="shared" ca="1" si="32"/>
        <v>7634603</v>
      </c>
      <c r="G423" s="3">
        <f ca="1">Tabela1[[#This Row],[Valor]]/Tabela1[[#This Row],[Período (dias)]]</f>
        <v>7470.257338551859</v>
      </c>
      <c r="H423" s="3" t="str">
        <f t="shared" ca="1" si="33"/>
        <v>João Matias</v>
      </c>
      <c r="I423" t="str">
        <f t="shared" ca="1" si="34"/>
        <v/>
      </c>
    </row>
    <row r="424" spans="1:9" x14ac:dyDescent="0.3">
      <c r="A424" s="1">
        <f t="shared" ca="1" si="30"/>
        <v>45519</v>
      </c>
      <c r="B424" s="1">
        <f ca="1">DATE(RANDBETWEEN(1,2),RANDBETWEEN(1,12),RANDBETWEEN(1,31))+Tabela1[[#This Row],[Data de entrada]]</f>
        <v>46296</v>
      </c>
      <c r="C424" s="2">
        <f ca="1">Tabela1[[#This Row],[Data de saída]]-Tabela1[[#This Row],[Data de entrada]]</f>
        <v>777</v>
      </c>
      <c r="D424">
        <f t="shared" ca="1" si="31"/>
        <v>3315427</v>
      </c>
      <c r="E4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4" s="3">
        <f t="shared" ca="1" si="32"/>
        <v>5084134</v>
      </c>
      <c r="G424" s="3">
        <f ca="1">Tabela1[[#This Row],[Valor]]/Tabela1[[#This Row],[Período (dias)]]</f>
        <v>6543.2870012870017</v>
      </c>
      <c r="H424" s="3" t="str">
        <f t="shared" ca="1" si="33"/>
        <v>Juliana Souza</v>
      </c>
      <c r="I424" t="str">
        <f t="shared" ca="1" si="34"/>
        <v/>
      </c>
    </row>
    <row r="425" spans="1:9" x14ac:dyDescent="0.3">
      <c r="A425" s="1">
        <f t="shared" ca="1" si="30"/>
        <v>42212</v>
      </c>
      <c r="B425" s="1">
        <f ca="1">DATE(RANDBETWEEN(1,2),RANDBETWEEN(1,12),RANDBETWEEN(1,31))+Tabela1[[#This Row],[Data de entrada]]</f>
        <v>43186</v>
      </c>
      <c r="C425" s="2">
        <f ca="1">Tabela1[[#This Row],[Data de saída]]-Tabela1[[#This Row],[Data de entrada]]</f>
        <v>974</v>
      </c>
      <c r="D425">
        <f t="shared" ca="1" si="31"/>
        <v>4116034</v>
      </c>
      <c r="E4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5" s="3">
        <f t="shared" ca="1" si="32"/>
        <v>11248140</v>
      </c>
      <c r="G425" s="3">
        <f ca="1">Tabela1[[#This Row],[Valor]]/Tabela1[[#This Row],[Período (dias)]]</f>
        <v>11548.398357289529</v>
      </c>
      <c r="H425" s="3" t="str">
        <f t="shared" ca="1" si="33"/>
        <v>Carlos Cerezo</v>
      </c>
      <c r="I425" t="str">
        <f t="shared" ca="1" si="34"/>
        <v/>
      </c>
    </row>
    <row r="426" spans="1:9" x14ac:dyDescent="0.3">
      <c r="A426" s="1">
        <f t="shared" ca="1" si="30"/>
        <v>41225</v>
      </c>
      <c r="B426" s="1">
        <f ca="1">DATE(RANDBETWEEN(1,2),RANDBETWEEN(1,12),RANDBETWEEN(1,31))+Tabela1[[#This Row],[Data de entrada]]</f>
        <v>41645</v>
      </c>
      <c r="C426" s="2">
        <f ca="1">Tabela1[[#This Row],[Data de saída]]-Tabela1[[#This Row],[Data de entrada]]</f>
        <v>420</v>
      </c>
      <c r="D426">
        <f t="shared" ca="1" si="31"/>
        <v>9610268</v>
      </c>
      <c r="E4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6" s="3">
        <f t="shared" ca="1" si="32"/>
        <v>3724670</v>
      </c>
      <c r="G426" s="3">
        <f ca="1">Tabela1[[#This Row],[Valor]]/Tabela1[[#This Row],[Período (dias)]]</f>
        <v>8868.2619047619046</v>
      </c>
      <c r="H426" s="3" t="str">
        <f t="shared" ca="1" si="33"/>
        <v>Carlos Cerezo</v>
      </c>
      <c r="I426" t="str">
        <f t="shared" ca="1" si="34"/>
        <v>Excedeu o Orçamento</v>
      </c>
    </row>
    <row r="427" spans="1:9" x14ac:dyDescent="0.3">
      <c r="A427" s="1">
        <f t="shared" ca="1" si="30"/>
        <v>43544</v>
      </c>
      <c r="B427" s="1">
        <f ca="1">DATE(RANDBETWEEN(1,2),RANDBETWEEN(1,12),RANDBETWEEN(1,31))+Tabela1[[#This Row],[Data de entrada]]</f>
        <v>44526</v>
      </c>
      <c r="C427" s="2">
        <f ca="1">Tabela1[[#This Row],[Data de saída]]-Tabela1[[#This Row],[Data de entrada]]</f>
        <v>982</v>
      </c>
      <c r="D427">
        <f t="shared" ca="1" si="31"/>
        <v>2398186</v>
      </c>
      <c r="E4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7" s="3">
        <f t="shared" ca="1" si="32"/>
        <v>7164792</v>
      </c>
      <c r="G427" s="3">
        <f ca="1">Tabela1[[#This Row],[Valor]]/Tabela1[[#This Row],[Período (dias)]]</f>
        <v>7296.122199592668</v>
      </c>
      <c r="H427" s="3" t="str">
        <f t="shared" ca="1" si="33"/>
        <v>Juliana Souza</v>
      </c>
      <c r="I427" t="str">
        <f t="shared" ca="1" si="34"/>
        <v/>
      </c>
    </row>
    <row r="428" spans="1:9" x14ac:dyDescent="0.3">
      <c r="A428" s="1">
        <f t="shared" ca="1" si="30"/>
        <v>42148</v>
      </c>
      <c r="B428" s="1">
        <f ca="1">DATE(RANDBETWEEN(1,2),RANDBETWEEN(1,12),RANDBETWEEN(1,31))+Tabela1[[#This Row],[Data de entrada]]</f>
        <v>42818</v>
      </c>
      <c r="C428" s="2">
        <f ca="1">Tabela1[[#This Row],[Data de saída]]-Tabela1[[#This Row],[Data de entrada]]</f>
        <v>670</v>
      </c>
      <c r="D428">
        <f t="shared" ca="1" si="31"/>
        <v>9616473</v>
      </c>
      <c r="E4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8" s="3">
        <f t="shared" ca="1" si="32"/>
        <v>9690167</v>
      </c>
      <c r="G428" s="3">
        <f ca="1">Tabela1[[#This Row],[Valor]]/Tabela1[[#This Row],[Período (dias)]]</f>
        <v>14462.935820895522</v>
      </c>
      <c r="H428" s="3" t="str">
        <f t="shared" ca="1" si="33"/>
        <v>João Matias</v>
      </c>
      <c r="I428" t="str">
        <f t="shared" ca="1" si="34"/>
        <v>Problemas na Conclusão</v>
      </c>
    </row>
    <row r="429" spans="1:9" x14ac:dyDescent="0.3">
      <c r="A429" s="1">
        <f t="shared" ca="1" si="30"/>
        <v>36769</v>
      </c>
      <c r="B429" s="1">
        <f ca="1">DATE(RANDBETWEEN(1,2),RANDBETWEEN(1,12),RANDBETWEEN(1,31))+Tabela1[[#This Row],[Data de entrada]]</f>
        <v>37618</v>
      </c>
      <c r="C429" s="2">
        <f ca="1">Tabela1[[#This Row],[Data de saída]]-Tabela1[[#This Row],[Data de entrada]]</f>
        <v>849</v>
      </c>
      <c r="D429">
        <f t="shared" ca="1" si="31"/>
        <v>6137924</v>
      </c>
      <c r="E4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9" s="3">
        <f t="shared" ca="1" si="32"/>
        <v>1298805</v>
      </c>
      <c r="G429" s="3">
        <f ca="1">Tabela1[[#This Row],[Valor]]/Tabela1[[#This Row],[Período (dias)]]</f>
        <v>1529.8056537102473</v>
      </c>
      <c r="H429" s="3" t="str">
        <f t="shared" ca="1" si="33"/>
        <v>Carlos Cerezo</v>
      </c>
      <c r="I429" t="str">
        <f t="shared" ca="1" si="34"/>
        <v>Problemas na Conclusão</v>
      </c>
    </row>
    <row r="430" spans="1:9" x14ac:dyDescent="0.3">
      <c r="A430" s="1">
        <f t="shared" ca="1" si="30"/>
        <v>42823</v>
      </c>
      <c r="B430" s="1">
        <f ca="1">DATE(RANDBETWEEN(1,2),RANDBETWEEN(1,12),RANDBETWEEN(1,31))+Tabela1[[#This Row],[Data de entrada]]</f>
        <v>43299</v>
      </c>
      <c r="C430" s="2">
        <f ca="1">Tabela1[[#This Row],[Data de saída]]-Tabela1[[#This Row],[Data de entrada]]</f>
        <v>476</v>
      </c>
      <c r="D430">
        <f t="shared" ca="1" si="31"/>
        <v>1747136</v>
      </c>
      <c r="E4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0" s="3">
        <f t="shared" ca="1" si="32"/>
        <v>15537941</v>
      </c>
      <c r="G430" s="3">
        <f ca="1">Tabela1[[#This Row],[Valor]]/Tabela1[[#This Row],[Período (dias)]]</f>
        <v>32642.733193277312</v>
      </c>
      <c r="H430" s="3" t="str">
        <f t="shared" ca="1" si="33"/>
        <v>Carlos Cerezo</v>
      </c>
      <c r="I430" t="str">
        <f t="shared" ca="1" si="34"/>
        <v>Problemas na Conclusão</v>
      </c>
    </row>
    <row r="431" spans="1:9" x14ac:dyDescent="0.3">
      <c r="A431" s="1">
        <f t="shared" ca="1" si="30"/>
        <v>43771</v>
      </c>
      <c r="B431" s="1">
        <f ca="1">DATE(RANDBETWEEN(1,2),RANDBETWEEN(1,12),RANDBETWEEN(1,31))+Tabela1[[#This Row],[Data de entrada]]</f>
        <v>44570</v>
      </c>
      <c r="C431" s="2">
        <f ca="1">Tabela1[[#This Row],[Data de saída]]-Tabela1[[#This Row],[Data de entrada]]</f>
        <v>799</v>
      </c>
      <c r="D431">
        <f t="shared" ca="1" si="31"/>
        <v>223749</v>
      </c>
      <c r="E4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1" s="3">
        <f t="shared" ca="1" si="32"/>
        <v>15605654</v>
      </c>
      <c r="G431" s="3">
        <f ca="1">Tabela1[[#This Row],[Valor]]/Tabela1[[#This Row],[Período (dias)]]</f>
        <v>19531.481852315395</v>
      </c>
      <c r="H431" s="3" t="str">
        <f t="shared" ca="1" si="33"/>
        <v>Juliana Souza</v>
      </c>
      <c r="I431" t="str">
        <f t="shared" ca="1" si="34"/>
        <v/>
      </c>
    </row>
    <row r="432" spans="1:9" x14ac:dyDescent="0.3">
      <c r="A432" s="1">
        <f t="shared" ca="1" si="30"/>
        <v>37446</v>
      </c>
      <c r="B432" s="1">
        <f ca="1">DATE(RANDBETWEEN(1,2),RANDBETWEEN(1,12),RANDBETWEEN(1,31))+Tabela1[[#This Row],[Data de entrada]]</f>
        <v>38039</v>
      </c>
      <c r="C432" s="2">
        <f ca="1">Tabela1[[#This Row],[Data de saída]]-Tabela1[[#This Row],[Data de entrada]]</f>
        <v>593</v>
      </c>
      <c r="D432">
        <f t="shared" ca="1" si="31"/>
        <v>9126928</v>
      </c>
      <c r="E4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2" s="3">
        <f t="shared" ca="1" si="32"/>
        <v>19521056</v>
      </c>
      <c r="G432" s="3">
        <f ca="1">Tabela1[[#This Row],[Valor]]/Tabela1[[#This Row],[Período (dias)]]</f>
        <v>32919.150084317029</v>
      </c>
      <c r="H432" s="3" t="str">
        <f t="shared" ca="1" si="33"/>
        <v>João Matias</v>
      </c>
      <c r="I432" t="str">
        <f t="shared" ca="1" si="34"/>
        <v>Excedeu o Orçamento</v>
      </c>
    </row>
    <row r="433" spans="1:9" x14ac:dyDescent="0.3">
      <c r="A433" s="1">
        <f t="shared" ca="1" si="30"/>
        <v>43641</v>
      </c>
      <c r="B433" s="1">
        <f ca="1">DATE(RANDBETWEEN(1,2),RANDBETWEEN(1,12),RANDBETWEEN(1,31))+Tabela1[[#This Row],[Data de entrada]]</f>
        <v>44419</v>
      </c>
      <c r="C433" s="2">
        <f ca="1">Tabela1[[#This Row],[Data de saída]]-Tabela1[[#This Row],[Data de entrada]]</f>
        <v>778</v>
      </c>
      <c r="D433">
        <f t="shared" ca="1" si="31"/>
        <v>2806002</v>
      </c>
      <c r="E4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3" s="3">
        <f t="shared" ca="1" si="32"/>
        <v>19024789</v>
      </c>
      <c r="G433" s="3">
        <f ca="1">Tabela1[[#This Row],[Valor]]/Tabela1[[#This Row],[Período (dias)]]</f>
        <v>24453.456298200515</v>
      </c>
      <c r="H433" s="3" t="str">
        <f t="shared" ca="1" si="33"/>
        <v>João Matias</v>
      </c>
      <c r="I433" t="str">
        <f t="shared" ca="1" si="34"/>
        <v>Excedeu o Orçamento</v>
      </c>
    </row>
    <row r="434" spans="1:9" x14ac:dyDescent="0.3">
      <c r="A434" s="1">
        <f t="shared" ca="1" si="30"/>
        <v>45535</v>
      </c>
      <c r="B434" s="1">
        <f ca="1">DATE(RANDBETWEEN(1,2),RANDBETWEEN(1,12),RANDBETWEEN(1,31))+Tabela1[[#This Row],[Data de entrada]]</f>
        <v>46588</v>
      </c>
      <c r="C434" s="2">
        <f ca="1">Tabela1[[#This Row],[Data de saída]]-Tabela1[[#This Row],[Data de entrada]]</f>
        <v>1053</v>
      </c>
      <c r="D434">
        <f t="shared" ca="1" si="31"/>
        <v>4583774</v>
      </c>
      <c r="E43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34" s="3">
        <f t="shared" ca="1" si="32"/>
        <v>11682048</v>
      </c>
      <c r="G434" s="3">
        <f ca="1">Tabela1[[#This Row],[Valor]]/Tabela1[[#This Row],[Período (dias)]]</f>
        <v>11094.062678062679</v>
      </c>
      <c r="H434" s="3" t="str">
        <f t="shared" ca="1" si="33"/>
        <v>João Matias</v>
      </c>
      <c r="I434" t="str">
        <f t="shared" ca="1" si="34"/>
        <v/>
      </c>
    </row>
    <row r="435" spans="1:9" x14ac:dyDescent="0.3">
      <c r="A435" s="1">
        <f t="shared" ca="1" si="30"/>
        <v>43207</v>
      </c>
      <c r="B435" s="1">
        <f ca="1">DATE(RANDBETWEEN(1,2),RANDBETWEEN(1,12),RANDBETWEEN(1,31))+Tabela1[[#This Row],[Data de entrada]]</f>
        <v>44040</v>
      </c>
      <c r="C435" s="2">
        <f ca="1">Tabela1[[#This Row],[Data de saída]]-Tabela1[[#This Row],[Data de entrada]]</f>
        <v>833</v>
      </c>
      <c r="D435">
        <f t="shared" ca="1" si="31"/>
        <v>2006027</v>
      </c>
      <c r="E4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5" s="3">
        <f t="shared" ca="1" si="32"/>
        <v>18138480</v>
      </c>
      <c r="G435" s="3">
        <f ca="1">Tabela1[[#This Row],[Valor]]/Tabela1[[#This Row],[Período (dias)]]</f>
        <v>21774.885954381753</v>
      </c>
      <c r="H435" s="3" t="str">
        <f t="shared" ca="1" si="33"/>
        <v>João Matias</v>
      </c>
      <c r="I435" t="str">
        <f t="shared" ca="1" si="34"/>
        <v/>
      </c>
    </row>
    <row r="436" spans="1:9" x14ac:dyDescent="0.3">
      <c r="A436" s="1">
        <f t="shared" ca="1" si="30"/>
        <v>41519</v>
      </c>
      <c r="B436" s="1">
        <f ca="1">DATE(RANDBETWEEN(1,2),RANDBETWEEN(1,12),RANDBETWEEN(1,31))+Tabela1[[#This Row],[Data de entrada]]</f>
        <v>42394</v>
      </c>
      <c r="C436" s="2">
        <f ca="1">Tabela1[[#This Row],[Data de saída]]-Tabela1[[#This Row],[Data de entrada]]</f>
        <v>875</v>
      </c>
      <c r="D436">
        <f t="shared" ca="1" si="31"/>
        <v>7658131</v>
      </c>
      <c r="E4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6" s="3">
        <f t="shared" ca="1" si="32"/>
        <v>9818784</v>
      </c>
      <c r="G436" s="3">
        <f ca="1">Tabela1[[#This Row],[Valor]]/Tabela1[[#This Row],[Período (dias)]]</f>
        <v>11221.467428571428</v>
      </c>
      <c r="H436" s="3" t="str">
        <f t="shared" ca="1" si="33"/>
        <v>João Matias</v>
      </c>
      <c r="I436" t="str">
        <f t="shared" ca="1" si="34"/>
        <v>Excedeu o Orçamento</v>
      </c>
    </row>
    <row r="437" spans="1:9" x14ac:dyDescent="0.3">
      <c r="A437" s="1">
        <f t="shared" ca="1" si="30"/>
        <v>43807</v>
      </c>
      <c r="B437" s="1">
        <f ca="1">DATE(RANDBETWEEN(1,2),RANDBETWEEN(1,12),RANDBETWEEN(1,31))+Tabela1[[#This Row],[Data de entrada]]</f>
        <v>44889</v>
      </c>
      <c r="C437" s="2">
        <f ca="1">Tabela1[[#This Row],[Data de saída]]-Tabela1[[#This Row],[Data de entrada]]</f>
        <v>1082</v>
      </c>
      <c r="D437">
        <f t="shared" ca="1" si="31"/>
        <v>4104721</v>
      </c>
      <c r="E43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37" s="3">
        <f t="shared" ca="1" si="32"/>
        <v>7752736</v>
      </c>
      <c r="G437" s="3">
        <f ca="1">Tabela1[[#This Row],[Valor]]/Tabela1[[#This Row],[Período (dias)]]</f>
        <v>7165.1903881700555</v>
      </c>
      <c r="H437" s="3" t="str">
        <f t="shared" ca="1" si="33"/>
        <v>João Matias</v>
      </c>
      <c r="I437" t="str">
        <f t="shared" ca="1" si="34"/>
        <v/>
      </c>
    </row>
    <row r="438" spans="1:9" x14ac:dyDescent="0.3">
      <c r="A438" s="1">
        <f t="shared" ca="1" si="30"/>
        <v>37113</v>
      </c>
      <c r="B438" s="1">
        <f ca="1">DATE(RANDBETWEEN(1,2),RANDBETWEEN(1,12),RANDBETWEEN(1,31))+Tabela1[[#This Row],[Data de entrada]]</f>
        <v>37656</v>
      </c>
      <c r="C438" s="2">
        <f ca="1">Tabela1[[#This Row],[Data de saída]]-Tabela1[[#This Row],[Data de entrada]]</f>
        <v>543</v>
      </c>
      <c r="D438">
        <f t="shared" ca="1" si="31"/>
        <v>9689536</v>
      </c>
      <c r="E4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8" s="3">
        <f t="shared" ca="1" si="32"/>
        <v>4657440</v>
      </c>
      <c r="G438" s="3">
        <f ca="1">Tabela1[[#This Row],[Valor]]/Tabela1[[#This Row],[Período (dias)]]</f>
        <v>8577.2375690607732</v>
      </c>
      <c r="H438" s="3" t="str">
        <f t="shared" ca="1" si="33"/>
        <v>João Matias</v>
      </c>
      <c r="I438" t="str">
        <f t="shared" ca="1" si="34"/>
        <v/>
      </c>
    </row>
    <row r="439" spans="1:9" x14ac:dyDescent="0.3">
      <c r="A439" s="1">
        <f t="shared" ca="1" si="30"/>
        <v>41984</v>
      </c>
      <c r="B439" s="1">
        <f ca="1">DATE(RANDBETWEEN(1,2),RANDBETWEEN(1,12),RANDBETWEEN(1,31))+Tabela1[[#This Row],[Data de entrada]]</f>
        <v>42849</v>
      </c>
      <c r="C439" s="2">
        <f ca="1">Tabela1[[#This Row],[Data de saída]]-Tabela1[[#This Row],[Data de entrada]]</f>
        <v>865</v>
      </c>
      <c r="D439">
        <f t="shared" ca="1" si="31"/>
        <v>4058054</v>
      </c>
      <c r="E4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9" s="3">
        <f t="shared" ca="1" si="32"/>
        <v>11788092</v>
      </c>
      <c r="G439" s="3">
        <f ca="1">Tabela1[[#This Row],[Valor]]/Tabela1[[#This Row],[Período (dias)]]</f>
        <v>13627.852023121388</v>
      </c>
      <c r="H439" s="3" t="str">
        <f t="shared" ca="1" si="33"/>
        <v>Juliana Souza</v>
      </c>
      <c r="I439" t="str">
        <f t="shared" ca="1" si="34"/>
        <v>Excedeu o Orçamento</v>
      </c>
    </row>
    <row r="440" spans="1:9" x14ac:dyDescent="0.3">
      <c r="A440" s="1">
        <f t="shared" ca="1" si="30"/>
        <v>41015</v>
      </c>
      <c r="B440" s="1">
        <f ca="1">DATE(RANDBETWEEN(1,2),RANDBETWEEN(1,12),RANDBETWEEN(1,31))+Tabela1[[#This Row],[Data de entrada]]</f>
        <v>41388</v>
      </c>
      <c r="C440" s="2">
        <f ca="1">Tabela1[[#This Row],[Data de saída]]-Tabela1[[#This Row],[Data de entrada]]</f>
        <v>373</v>
      </c>
      <c r="D440">
        <f t="shared" ca="1" si="31"/>
        <v>2120568</v>
      </c>
      <c r="E44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40" s="3">
        <f t="shared" ca="1" si="32"/>
        <v>18167419</v>
      </c>
      <c r="G440" s="3">
        <f ca="1">Tabela1[[#This Row],[Valor]]/Tabela1[[#This Row],[Período (dias)]]</f>
        <v>48706.217158176943</v>
      </c>
      <c r="H440" s="3" t="str">
        <f t="shared" ca="1" si="33"/>
        <v>Juliana Souza</v>
      </c>
      <c r="I440" t="str">
        <f t="shared" ca="1" si="34"/>
        <v>Problemas na Conclusão</v>
      </c>
    </row>
    <row r="441" spans="1:9" x14ac:dyDescent="0.3">
      <c r="A441" s="1">
        <f t="shared" ca="1" si="30"/>
        <v>43641</v>
      </c>
      <c r="B441" s="1">
        <f ca="1">DATE(RANDBETWEEN(1,2),RANDBETWEEN(1,12),RANDBETWEEN(1,31))+Tabela1[[#This Row],[Data de entrada]]</f>
        <v>44370</v>
      </c>
      <c r="C441" s="2">
        <f ca="1">Tabela1[[#This Row],[Data de saída]]-Tabela1[[#This Row],[Data de entrada]]</f>
        <v>729</v>
      </c>
      <c r="D441">
        <f t="shared" ca="1" si="31"/>
        <v>305239</v>
      </c>
      <c r="E4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1" s="3">
        <f t="shared" ca="1" si="32"/>
        <v>19114661</v>
      </c>
      <c r="G441" s="3">
        <f ca="1">Tabela1[[#This Row],[Valor]]/Tabela1[[#This Row],[Período (dias)]]</f>
        <v>26220.385459533609</v>
      </c>
      <c r="H441" s="3" t="str">
        <f t="shared" ca="1" si="33"/>
        <v>Juliana Souza</v>
      </c>
      <c r="I441" t="str">
        <f t="shared" ca="1" si="34"/>
        <v/>
      </c>
    </row>
    <row r="442" spans="1:9" x14ac:dyDescent="0.3">
      <c r="A442" s="1">
        <f t="shared" ca="1" si="30"/>
        <v>37115</v>
      </c>
      <c r="B442" s="1">
        <f ca="1">DATE(RANDBETWEEN(1,2),RANDBETWEEN(1,12),RANDBETWEEN(1,31))+Tabela1[[#This Row],[Data de entrada]]</f>
        <v>38096</v>
      </c>
      <c r="C442" s="2">
        <f ca="1">Tabela1[[#This Row],[Data de saída]]-Tabela1[[#This Row],[Data de entrada]]</f>
        <v>981</v>
      </c>
      <c r="D442">
        <f t="shared" ca="1" si="31"/>
        <v>3076198</v>
      </c>
      <c r="E4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2" s="3">
        <f t="shared" ca="1" si="32"/>
        <v>489741</v>
      </c>
      <c r="G442" s="3">
        <f ca="1">Tabela1[[#This Row],[Valor]]/Tabela1[[#This Row],[Período (dias)]]</f>
        <v>499.22629969418961</v>
      </c>
      <c r="H442" s="3" t="str">
        <f t="shared" ca="1" si="33"/>
        <v>Juliana Souza</v>
      </c>
      <c r="I442" t="str">
        <f t="shared" ca="1" si="34"/>
        <v>Excedeu o Orçamento</v>
      </c>
    </row>
    <row r="443" spans="1:9" x14ac:dyDescent="0.3">
      <c r="A443" s="1">
        <f t="shared" ca="1" si="30"/>
        <v>42826</v>
      </c>
      <c r="B443" s="1">
        <f ca="1">DATE(RANDBETWEEN(1,2),RANDBETWEEN(1,12),RANDBETWEEN(1,31))+Tabela1[[#This Row],[Data de entrada]]</f>
        <v>43892</v>
      </c>
      <c r="C443" s="2">
        <f ca="1">Tabela1[[#This Row],[Data de saída]]-Tabela1[[#This Row],[Data de entrada]]</f>
        <v>1066</v>
      </c>
      <c r="D443">
        <f t="shared" ca="1" si="31"/>
        <v>3447437</v>
      </c>
      <c r="E4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43" s="3">
        <f t="shared" ca="1" si="32"/>
        <v>12848338</v>
      </c>
      <c r="G443" s="3">
        <f ca="1">Tabela1[[#This Row],[Valor]]/Tabela1[[#This Row],[Período (dias)]]</f>
        <v>12052.84990619137</v>
      </c>
      <c r="H443" s="3" t="str">
        <f t="shared" ca="1" si="33"/>
        <v>Carlos Cerezo</v>
      </c>
      <c r="I443" t="str">
        <f t="shared" ca="1" si="34"/>
        <v/>
      </c>
    </row>
    <row r="444" spans="1:9" x14ac:dyDescent="0.3">
      <c r="A444" s="1">
        <f t="shared" ca="1" si="30"/>
        <v>44626</v>
      </c>
      <c r="B444" s="1">
        <f ca="1">DATE(RANDBETWEEN(1,2),RANDBETWEEN(1,12),RANDBETWEEN(1,31))+Tabela1[[#This Row],[Data de entrada]]</f>
        <v>45659</v>
      </c>
      <c r="C444" s="2">
        <f ca="1">Tabela1[[#This Row],[Data de saída]]-Tabela1[[#This Row],[Data de entrada]]</f>
        <v>1033</v>
      </c>
      <c r="D444">
        <f t="shared" ca="1" si="31"/>
        <v>2717091</v>
      </c>
      <c r="E44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44" s="3">
        <f t="shared" ca="1" si="32"/>
        <v>12602906</v>
      </c>
      <c r="G444" s="3">
        <f ca="1">Tabela1[[#This Row],[Valor]]/Tabela1[[#This Row],[Período (dias)]]</f>
        <v>12200.296224588577</v>
      </c>
      <c r="H444" s="3" t="str">
        <f t="shared" ca="1" si="33"/>
        <v>Juliana Souza</v>
      </c>
      <c r="I444" t="str">
        <f t="shared" ca="1" si="34"/>
        <v>Problemas na Conclusão</v>
      </c>
    </row>
    <row r="445" spans="1:9" x14ac:dyDescent="0.3">
      <c r="A445" s="1">
        <f t="shared" ca="1" si="30"/>
        <v>39934</v>
      </c>
      <c r="B445" s="1">
        <f ca="1">DATE(RANDBETWEEN(1,2),RANDBETWEEN(1,12),RANDBETWEEN(1,31))+Tabela1[[#This Row],[Data de entrada]]</f>
        <v>40648</v>
      </c>
      <c r="C445" s="2">
        <f ca="1">Tabela1[[#This Row],[Data de saída]]-Tabela1[[#This Row],[Data de entrada]]</f>
        <v>714</v>
      </c>
      <c r="D445">
        <f t="shared" ca="1" si="31"/>
        <v>2473884</v>
      </c>
      <c r="E4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5" s="3">
        <f t="shared" ca="1" si="32"/>
        <v>1231570</v>
      </c>
      <c r="G445" s="3">
        <f ca="1">Tabela1[[#This Row],[Valor]]/Tabela1[[#This Row],[Período (dias)]]</f>
        <v>1724.8879551820728</v>
      </c>
      <c r="H445" s="3" t="str">
        <f t="shared" ca="1" si="33"/>
        <v>João Matias</v>
      </c>
      <c r="I445" t="str">
        <f t="shared" ca="1" si="34"/>
        <v/>
      </c>
    </row>
    <row r="446" spans="1:9" x14ac:dyDescent="0.3">
      <c r="A446" s="1">
        <f t="shared" ca="1" si="30"/>
        <v>39143</v>
      </c>
      <c r="B446" s="1">
        <f ca="1">DATE(RANDBETWEEN(1,2),RANDBETWEEN(1,12),RANDBETWEEN(1,31))+Tabela1[[#This Row],[Data de entrada]]</f>
        <v>40062</v>
      </c>
      <c r="C446" s="2">
        <f ca="1">Tabela1[[#This Row],[Data de saída]]-Tabela1[[#This Row],[Data de entrada]]</f>
        <v>919</v>
      </c>
      <c r="D446">
        <f t="shared" ca="1" si="31"/>
        <v>659488</v>
      </c>
      <c r="E4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6" s="3">
        <f t="shared" ca="1" si="32"/>
        <v>7344836</v>
      </c>
      <c r="G446" s="3">
        <f ca="1">Tabela1[[#This Row],[Valor]]/Tabela1[[#This Row],[Período (dias)]]</f>
        <v>7992.2045701849838</v>
      </c>
      <c r="H446" s="3" t="str">
        <f t="shared" ca="1" si="33"/>
        <v>Juliana Souza</v>
      </c>
      <c r="I446" t="str">
        <f t="shared" ca="1" si="34"/>
        <v/>
      </c>
    </row>
    <row r="447" spans="1:9" x14ac:dyDescent="0.3">
      <c r="A447" s="1">
        <f t="shared" ca="1" si="30"/>
        <v>40964</v>
      </c>
      <c r="B447" s="1">
        <f ca="1">DATE(RANDBETWEEN(1,2),RANDBETWEEN(1,12),RANDBETWEEN(1,31))+Tabela1[[#This Row],[Data de entrada]]</f>
        <v>41613</v>
      </c>
      <c r="C447" s="2">
        <f ca="1">Tabela1[[#This Row],[Data de saída]]-Tabela1[[#This Row],[Data de entrada]]</f>
        <v>649</v>
      </c>
      <c r="D447">
        <f t="shared" ca="1" si="31"/>
        <v>3001180</v>
      </c>
      <c r="E4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7" s="3">
        <f t="shared" ca="1" si="32"/>
        <v>7569597</v>
      </c>
      <c r="G447" s="3">
        <f ca="1">Tabela1[[#This Row],[Valor]]/Tabela1[[#This Row],[Período (dias)]]</f>
        <v>11663.477657935286</v>
      </c>
      <c r="H447" s="3" t="str">
        <f t="shared" ca="1" si="33"/>
        <v>Juliana Souza</v>
      </c>
      <c r="I447" t="str">
        <f t="shared" ca="1" si="34"/>
        <v>Excedeu o Orçamento</v>
      </c>
    </row>
    <row r="448" spans="1:9" x14ac:dyDescent="0.3">
      <c r="A448" s="1">
        <f t="shared" ca="1" si="30"/>
        <v>37309</v>
      </c>
      <c r="B448" s="1">
        <f ca="1">DATE(RANDBETWEEN(1,2),RANDBETWEEN(1,12),RANDBETWEEN(1,31))+Tabela1[[#This Row],[Data de entrada]]</f>
        <v>37985</v>
      </c>
      <c r="C448" s="2">
        <f ca="1">Tabela1[[#This Row],[Data de saída]]-Tabela1[[#This Row],[Data de entrada]]</f>
        <v>676</v>
      </c>
      <c r="D448">
        <f t="shared" ca="1" si="31"/>
        <v>2099012</v>
      </c>
      <c r="E4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8" s="3">
        <f t="shared" ca="1" si="32"/>
        <v>12438483</v>
      </c>
      <c r="G448" s="3">
        <f ca="1">Tabela1[[#This Row],[Valor]]/Tabela1[[#This Row],[Período (dias)]]</f>
        <v>18400.122781065089</v>
      </c>
      <c r="H448" s="3" t="str">
        <f t="shared" ca="1" si="33"/>
        <v>Carlos Cerezo</v>
      </c>
      <c r="I448" t="str">
        <f t="shared" ca="1" si="34"/>
        <v>Excedeu o Orçamento</v>
      </c>
    </row>
    <row r="449" spans="1:9" x14ac:dyDescent="0.3">
      <c r="A449" s="1">
        <f t="shared" ca="1" si="30"/>
        <v>41578</v>
      </c>
      <c r="B449" s="1">
        <f ca="1">DATE(RANDBETWEEN(1,2),RANDBETWEEN(1,12),RANDBETWEEN(1,31))+Tabela1[[#This Row],[Data de entrada]]</f>
        <v>41960</v>
      </c>
      <c r="C449" s="2">
        <f ca="1">Tabela1[[#This Row],[Data de saída]]-Tabela1[[#This Row],[Data de entrada]]</f>
        <v>382</v>
      </c>
      <c r="D449">
        <f t="shared" ca="1" si="31"/>
        <v>7433669</v>
      </c>
      <c r="E44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49" s="3">
        <f t="shared" ca="1" si="32"/>
        <v>2245813</v>
      </c>
      <c r="G449" s="3">
        <f ca="1">Tabela1[[#This Row],[Valor]]/Tabela1[[#This Row],[Período (dias)]]</f>
        <v>5879.0916230366493</v>
      </c>
      <c r="H449" s="3" t="str">
        <f t="shared" ca="1" si="33"/>
        <v>Carlos Cerezo</v>
      </c>
      <c r="I449" t="str">
        <f t="shared" ca="1" si="34"/>
        <v>Problemas na Conclusão</v>
      </c>
    </row>
    <row r="450" spans="1:9" x14ac:dyDescent="0.3">
      <c r="A450" s="1">
        <f t="shared" ref="A450:A513" ca="1" si="35">DATE(RANDBETWEEN(2000,2024),RANDBETWEEN(1,12),RANDBETWEEN(1,31))</f>
        <v>40374</v>
      </c>
      <c r="B450" s="1">
        <f ca="1">DATE(RANDBETWEEN(1,2),RANDBETWEEN(1,12),RANDBETWEEN(1,31))+Tabela1[[#This Row],[Data de entrada]]</f>
        <v>41173</v>
      </c>
      <c r="C450" s="2">
        <f ca="1">Tabela1[[#This Row],[Data de saída]]-Tabela1[[#This Row],[Data de entrada]]</f>
        <v>799</v>
      </c>
      <c r="D450">
        <f t="shared" ref="D450:D513" ca="1" si="36">RANDBETWEEN(1,10000000)</f>
        <v>8030540</v>
      </c>
      <c r="E4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0" s="3">
        <f t="shared" ref="F450:F513" ca="1" si="37">RANDBETWEEN(1,20000000)</f>
        <v>10766278</v>
      </c>
      <c r="G450" s="3">
        <f ca="1">Tabela1[[#This Row],[Valor]]/Tabela1[[#This Row],[Período (dias)]]</f>
        <v>13474.690863579473</v>
      </c>
      <c r="H450" s="3" t="str">
        <f t="shared" ref="H450:H513" ca="1" si="38">IF(RANDBETWEEN(1,2)=1,"João Matias",IF(RANDBETWEEN(1,2)=1,"Carlos Cerezo","Juliana Souza"))</f>
        <v>Carlos Cerezo</v>
      </c>
      <c r="I450" t="str">
        <f t="shared" ref="I450:I513" ca="1" si="39">IF(RANDBETWEEN(1,2)=1,"",IF(RANDBETWEEN(1,2)=1,"Excedeu o Orçamento","Problemas na Conclusão"))</f>
        <v/>
      </c>
    </row>
    <row r="451" spans="1:9" x14ac:dyDescent="0.3">
      <c r="A451" s="1">
        <f t="shared" ca="1" si="35"/>
        <v>39114</v>
      </c>
      <c r="B451" s="1">
        <f ca="1">DATE(RANDBETWEEN(1,2),RANDBETWEEN(1,12),RANDBETWEEN(1,31))+Tabela1[[#This Row],[Data de entrada]]</f>
        <v>40097</v>
      </c>
      <c r="C451" s="2">
        <f ca="1">Tabela1[[#This Row],[Data de saída]]-Tabela1[[#This Row],[Data de entrada]]</f>
        <v>983</v>
      </c>
      <c r="D451">
        <f t="shared" ca="1" si="36"/>
        <v>2160962</v>
      </c>
      <c r="E4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1" s="3">
        <f t="shared" ca="1" si="37"/>
        <v>4508126</v>
      </c>
      <c r="G451" s="3">
        <f ca="1">Tabela1[[#This Row],[Valor]]/Tabela1[[#This Row],[Período (dias)]]</f>
        <v>4586.0895218718206</v>
      </c>
      <c r="H451" s="3" t="str">
        <f t="shared" ca="1" si="38"/>
        <v>Juliana Souza</v>
      </c>
      <c r="I451" t="str">
        <f t="shared" ca="1" si="39"/>
        <v/>
      </c>
    </row>
    <row r="452" spans="1:9" x14ac:dyDescent="0.3">
      <c r="A452" s="1">
        <f t="shared" ca="1" si="35"/>
        <v>45644</v>
      </c>
      <c r="B452" s="1">
        <f ca="1">DATE(RANDBETWEEN(1,2),RANDBETWEEN(1,12),RANDBETWEEN(1,31))+Tabela1[[#This Row],[Data de entrada]]</f>
        <v>46550</v>
      </c>
      <c r="C452" s="2">
        <f ca="1">Tabela1[[#This Row],[Data de saída]]-Tabela1[[#This Row],[Data de entrada]]</f>
        <v>906</v>
      </c>
      <c r="D452">
        <f t="shared" ca="1" si="36"/>
        <v>4252541</v>
      </c>
      <c r="E4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2" s="3">
        <f t="shared" ca="1" si="37"/>
        <v>1611170</v>
      </c>
      <c r="G452" s="3">
        <f ca="1">Tabela1[[#This Row],[Valor]]/Tabela1[[#This Row],[Período (dias)]]</f>
        <v>1778.3333333333333</v>
      </c>
      <c r="H452" s="3" t="str">
        <f t="shared" ca="1" si="38"/>
        <v>João Matias</v>
      </c>
      <c r="I452" t="str">
        <f t="shared" ca="1" si="39"/>
        <v/>
      </c>
    </row>
    <row r="453" spans="1:9" x14ac:dyDescent="0.3">
      <c r="A453" s="1">
        <f t="shared" ca="1" si="35"/>
        <v>40421</v>
      </c>
      <c r="B453" s="1">
        <f ca="1">DATE(RANDBETWEEN(1,2),RANDBETWEEN(1,12),RANDBETWEEN(1,31))+Tabela1[[#This Row],[Data de entrada]]</f>
        <v>41006</v>
      </c>
      <c r="C453" s="2">
        <f ca="1">Tabela1[[#This Row],[Data de saída]]-Tabela1[[#This Row],[Data de entrada]]</f>
        <v>585</v>
      </c>
      <c r="D453">
        <f t="shared" ca="1" si="36"/>
        <v>4283944</v>
      </c>
      <c r="E4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3" s="3">
        <f t="shared" ca="1" si="37"/>
        <v>18337988</v>
      </c>
      <c r="G453" s="3">
        <f ca="1">Tabela1[[#This Row],[Valor]]/Tabela1[[#This Row],[Período (dias)]]</f>
        <v>31346.988034188034</v>
      </c>
      <c r="H453" s="3" t="str">
        <f t="shared" ca="1" si="38"/>
        <v>João Matias</v>
      </c>
      <c r="I453" t="str">
        <f t="shared" ca="1" si="39"/>
        <v/>
      </c>
    </row>
    <row r="454" spans="1:9" x14ac:dyDescent="0.3">
      <c r="A454" s="1">
        <f t="shared" ca="1" si="35"/>
        <v>38671</v>
      </c>
      <c r="B454" s="1">
        <f ca="1">DATE(RANDBETWEEN(1,2),RANDBETWEEN(1,12),RANDBETWEEN(1,31))+Tabela1[[#This Row],[Data de entrada]]</f>
        <v>39543</v>
      </c>
      <c r="C454" s="2">
        <f ca="1">Tabela1[[#This Row],[Data de saída]]-Tabela1[[#This Row],[Data de entrada]]</f>
        <v>872</v>
      </c>
      <c r="D454">
        <f t="shared" ca="1" si="36"/>
        <v>7223393</v>
      </c>
      <c r="E4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4" s="3">
        <f t="shared" ca="1" si="37"/>
        <v>18920460</v>
      </c>
      <c r="G454" s="3">
        <f ca="1">Tabela1[[#This Row],[Valor]]/Tabela1[[#This Row],[Período (dias)]]</f>
        <v>21697.775229357798</v>
      </c>
      <c r="H454" s="3" t="str">
        <f t="shared" ca="1" si="38"/>
        <v>João Matias</v>
      </c>
      <c r="I454" t="str">
        <f t="shared" ca="1" si="39"/>
        <v>Problemas na Conclusão</v>
      </c>
    </row>
    <row r="455" spans="1:9" x14ac:dyDescent="0.3">
      <c r="A455" s="1">
        <f t="shared" ca="1" si="35"/>
        <v>42697</v>
      </c>
      <c r="B455" s="1">
        <f ca="1">DATE(RANDBETWEEN(1,2),RANDBETWEEN(1,12),RANDBETWEEN(1,31))+Tabela1[[#This Row],[Data de entrada]]</f>
        <v>43141</v>
      </c>
      <c r="C455" s="2">
        <f ca="1">Tabela1[[#This Row],[Data de saída]]-Tabela1[[#This Row],[Data de entrada]]</f>
        <v>444</v>
      </c>
      <c r="D455">
        <f t="shared" ca="1" si="36"/>
        <v>456608</v>
      </c>
      <c r="E4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5" s="3">
        <f t="shared" ca="1" si="37"/>
        <v>11213336</v>
      </c>
      <c r="G455" s="3">
        <f ca="1">Tabela1[[#This Row],[Valor]]/Tabela1[[#This Row],[Período (dias)]]</f>
        <v>25255.261261261261</v>
      </c>
      <c r="H455" s="3" t="str">
        <f t="shared" ca="1" si="38"/>
        <v>Juliana Souza</v>
      </c>
      <c r="I455" t="str">
        <f t="shared" ca="1" si="39"/>
        <v>Problemas na Conclusão</v>
      </c>
    </row>
    <row r="456" spans="1:9" x14ac:dyDescent="0.3">
      <c r="A456" s="1">
        <f t="shared" ca="1" si="35"/>
        <v>40421</v>
      </c>
      <c r="B456" s="1">
        <f ca="1">DATE(RANDBETWEEN(1,2),RANDBETWEEN(1,12),RANDBETWEEN(1,31))+Tabela1[[#This Row],[Data de entrada]]</f>
        <v>41258</v>
      </c>
      <c r="C456" s="2">
        <f ca="1">Tabela1[[#This Row],[Data de saída]]-Tabela1[[#This Row],[Data de entrada]]</f>
        <v>837</v>
      </c>
      <c r="D456">
        <f t="shared" ca="1" si="36"/>
        <v>9769968</v>
      </c>
      <c r="E4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6" s="3">
        <f t="shared" ca="1" si="37"/>
        <v>18603103</v>
      </c>
      <c r="G456" s="3">
        <f ca="1">Tabela1[[#This Row],[Valor]]/Tabela1[[#This Row],[Período (dias)]]</f>
        <v>22225.929510155318</v>
      </c>
      <c r="H456" s="3" t="str">
        <f t="shared" ca="1" si="38"/>
        <v>Carlos Cerezo</v>
      </c>
      <c r="I456" t="str">
        <f t="shared" ca="1" si="39"/>
        <v/>
      </c>
    </row>
    <row r="457" spans="1:9" x14ac:dyDescent="0.3">
      <c r="A457" s="1">
        <f t="shared" ca="1" si="35"/>
        <v>42164</v>
      </c>
      <c r="B457" s="1">
        <f ca="1">DATE(RANDBETWEEN(1,2),RANDBETWEEN(1,12),RANDBETWEEN(1,31))+Tabela1[[#This Row],[Data de entrada]]</f>
        <v>42791</v>
      </c>
      <c r="C457" s="2">
        <f ca="1">Tabela1[[#This Row],[Data de saída]]-Tabela1[[#This Row],[Data de entrada]]</f>
        <v>627</v>
      </c>
      <c r="D457">
        <f t="shared" ca="1" si="36"/>
        <v>6223895</v>
      </c>
      <c r="E4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7" s="3">
        <f t="shared" ca="1" si="37"/>
        <v>12243561</v>
      </c>
      <c r="G457" s="3">
        <f ca="1">Tabela1[[#This Row],[Valor]]/Tabela1[[#This Row],[Período (dias)]]</f>
        <v>19527.21052631579</v>
      </c>
      <c r="H457" s="3" t="str">
        <f t="shared" ca="1" si="38"/>
        <v>João Matias</v>
      </c>
      <c r="I457" t="str">
        <f t="shared" ca="1" si="39"/>
        <v/>
      </c>
    </row>
    <row r="458" spans="1:9" x14ac:dyDescent="0.3">
      <c r="A458" s="1">
        <f t="shared" ca="1" si="35"/>
        <v>39368</v>
      </c>
      <c r="B458" s="1">
        <f ca="1">DATE(RANDBETWEEN(1,2),RANDBETWEEN(1,12),RANDBETWEEN(1,31))+Tabela1[[#This Row],[Data de entrada]]</f>
        <v>39938</v>
      </c>
      <c r="C458" s="2">
        <f ca="1">Tabela1[[#This Row],[Data de saída]]-Tabela1[[#This Row],[Data de entrada]]</f>
        <v>570</v>
      </c>
      <c r="D458">
        <f t="shared" ca="1" si="36"/>
        <v>3834048</v>
      </c>
      <c r="E4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8" s="3">
        <f t="shared" ca="1" si="37"/>
        <v>6589647</v>
      </c>
      <c r="G458" s="3">
        <f ca="1">Tabela1[[#This Row],[Valor]]/Tabela1[[#This Row],[Período (dias)]]</f>
        <v>11560.784210526315</v>
      </c>
      <c r="H458" s="3" t="str">
        <f t="shared" ca="1" si="38"/>
        <v>João Matias</v>
      </c>
      <c r="I458" t="str">
        <f t="shared" ca="1" si="39"/>
        <v/>
      </c>
    </row>
    <row r="459" spans="1:9" x14ac:dyDescent="0.3">
      <c r="A459" s="1">
        <f t="shared" ca="1" si="35"/>
        <v>37448</v>
      </c>
      <c r="B459" s="1">
        <f ca="1">DATE(RANDBETWEEN(1,2),RANDBETWEEN(1,12),RANDBETWEEN(1,31))+Tabela1[[#This Row],[Data de entrada]]</f>
        <v>38259</v>
      </c>
      <c r="C459" s="2">
        <f ca="1">Tabela1[[#This Row],[Data de saída]]-Tabela1[[#This Row],[Data de entrada]]</f>
        <v>811</v>
      </c>
      <c r="D459">
        <f t="shared" ca="1" si="36"/>
        <v>9052335</v>
      </c>
      <c r="E4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9" s="3">
        <f t="shared" ca="1" si="37"/>
        <v>3470266</v>
      </c>
      <c r="G459" s="3">
        <f ca="1">Tabela1[[#This Row],[Valor]]/Tabela1[[#This Row],[Período (dias)]]</f>
        <v>4278.9963008631321</v>
      </c>
      <c r="H459" s="3" t="str">
        <f t="shared" ca="1" si="38"/>
        <v>João Matias</v>
      </c>
      <c r="I459" t="str">
        <f t="shared" ca="1" si="39"/>
        <v>Problemas na Conclusão</v>
      </c>
    </row>
    <row r="460" spans="1:9" x14ac:dyDescent="0.3">
      <c r="A460" s="1">
        <f t="shared" ca="1" si="35"/>
        <v>44293</v>
      </c>
      <c r="B460" s="1">
        <f ca="1">DATE(RANDBETWEEN(1,2),RANDBETWEEN(1,12),RANDBETWEEN(1,31))+Tabela1[[#This Row],[Data de entrada]]</f>
        <v>45078</v>
      </c>
      <c r="C460" s="2">
        <f ca="1">Tabela1[[#This Row],[Data de saída]]-Tabela1[[#This Row],[Data de entrada]]</f>
        <v>785</v>
      </c>
      <c r="D460">
        <f t="shared" ca="1" si="36"/>
        <v>1690284</v>
      </c>
      <c r="E4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0" s="3">
        <f t="shared" ca="1" si="37"/>
        <v>9329252</v>
      </c>
      <c r="G460" s="3">
        <f ca="1">Tabela1[[#This Row],[Valor]]/Tabela1[[#This Row],[Período (dias)]]</f>
        <v>11884.397452229299</v>
      </c>
      <c r="H460" s="3" t="str">
        <f t="shared" ca="1" si="38"/>
        <v>Carlos Cerezo</v>
      </c>
      <c r="I460" t="str">
        <f t="shared" ca="1" si="39"/>
        <v>Excedeu o Orçamento</v>
      </c>
    </row>
    <row r="461" spans="1:9" x14ac:dyDescent="0.3">
      <c r="A461" s="1">
        <f t="shared" ca="1" si="35"/>
        <v>42300</v>
      </c>
      <c r="B461" s="1">
        <f ca="1">DATE(RANDBETWEEN(1,2),RANDBETWEEN(1,12),RANDBETWEEN(1,31))+Tabela1[[#This Row],[Data de entrada]]</f>
        <v>42751</v>
      </c>
      <c r="C461" s="2">
        <f ca="1">Tabela1[[#This Row],[Data de saída]]-Tabela1[[#This Row],[Data de entrada]]</f>
        <v>451</v>
      </c>
      <c r="D461">
        <f t="shared" ca="1" si="36"/>
        <v>1439811</v>
      </c>
      <c r="E46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1" s="3">
        <f t="shared" ca="1" si="37"/>
        <v>12996021</v>
      </c>
      <c r="G461" s="3">
        <f ca="1">Tabela1[[#This Row],[Valor]]/Tabela1[[#This Row],[Período (dias)]]</f>
        <v>28816.0110864745</v>
      </c>
      <c r="H461" s="3" t="str">
        <f t="shared" ca="1" si="38"/>
        <v>Juliana Souza</v>
      </c>
      <c r="I461" t="str">
        <f t="shared" ca="1" si="39"/>
        <v/>
      </c>
    </row>
    <row r="462" spans="1:9" x14ac:dyDescent="0.3">
      <c r="A462" s="1">
        <f t="shared" ca="1" si="35"/>
        <v>39682</v>
      </c>
      <c r="B462" s="1">
        <f ca="1">DATE(RANDBETWEEN(1,2),RANDBETWEEN(1,12),RANDBETWEEN(1,31))+Tabela1[[#This Row],[Data de entrada]]</f>
        <v>40080</v>
      </c>
      <c r="C462" s="2">
        <f ca="1">Tabela1[[#This Row],[Data de saída]]-Tabela1[[#This Row],[Data de entrada]]</f>
        <v>398</v>
      </c>
      <c r="D462">
        <f t="shared" ca="1" si="36"/>
        <v>3912778</v>
      </c>
      <c r="E46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62" s="3">
        <f t="shared" ca="1" si="37"/>
        <v>5644938</v>
      </c>
      <c r="G462" s="3">
        <f ca="1">Tabela1[[#This Row],[Valor]]/Tabela1[[#This Row],[Período (dias)]]</f>
        <v>14183.261306532664</v>
      </c>
      <c r="H462" s="3" t="str">
        <f t="shared" ca="1" si="38"/>
        <v>Juliana Souza</v>
      </c>
      <c r="I462" t="str">
        <f t="shared" ca="1" si="39"/>
        <v>Excedeu o Orçamento</v>
      </c>
    </row>
    <row r="463" spans="1:9" x14ac:dyDescent="0.3">
      <c r="A463" s="1">
        <f t="shared" ca="1" si="35"/>
        <v>45477</v>
      </c>
      <c r="B463" s="1">
        <f ca="1">DATE(RANDBETWEEN(1,2),RANDBETWEEN(1,12),RANDBETWEEN(1,31))+Tabela1[[#This Row],[Data de entrada]]</f>
        <v>46269</v>
      </c>
      <c r="C463" s="2">
        <f ca="1">Tabela1[[#This Row],[Data de saída]]-Tabela1[[#This Row],[Data de entrada]]</f>
        <v>792</v>
      </c>
      <c r="D463">
        <f t="shared" ca="1" si="36"/>
        <v>3099070</v>
      </c>
      <c r="E4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3" s="3">
        <f t="shared" ca="1" si="37"/>
        <v>6202887</v>
      </c>
      <c r="G463" s="3">
        <f ca="1">Tabela1[[#This Row],[Valor]]/Tabela1[[#This Row],[Período (dias)]]</f>
        <v>7831.92803030303</v>
      </c>
      <c r="H463" s="3" t="str">
        <f t="shared" ca="1" si="38"/>
        <v>Carlos Cerezo</v>
      </c>
      <c r="I463" t="str">
        <f t="shared" ca="1" si="39"/>
        <v>Problemas na Conclusão</v>
      </c>
    </row>
    <row r="464" spans="1:9" x14ac:dyDescent="0.3">
      <c r="A464" s="1">
        <f t="shared" ca="1" si="35"/>
        <v>37028</v>
      </c>
      <c r="B464" s="1">
        <f ca="1">DATE(RANDBETWEEN(1,2),RANDBETWEEN(1,12),RANDBETWEEN(1,31))+Tabela1[[#This Row],[Data de entrada]]</f>
        <v>37718</v>
      </c>
      <c r="C464" s="2">
        <f ca="1">Tabela1[[#This Row],[Data de saída]]-Tabela1[[#This Row],[Data de entrada]]</f>
        <v>690</v>
      </c>
      <c r="D464">
        <f t="shared" ca="1" si="36"/>
        <v>3732128</v>
      </c>
      <c r="E4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4" s="3">
        <f t="shared" ca="1" si="37"/>
        <v>7628657</v>
      </c>
      <c r="G464" s="3">
        <f ca="1">Tabela1[[#This Row],[Valor]]/Tabela1[[#This Row],[Período (dias)]]</f>
        <v>11056.024637681159</v>
      </c>
      <c r="H464" s="3" t="str">
        <f t="shared" ca="1" si="38"/>
        <v>Carlos Cerezo</v>
      </c>
      <c r="I464" t="str">
        <f t="shared" ca="1" si="39"/>
        <v/>
      </c>
    </row>
    <row r="465" spans="1:9" x14ac:dyDescent="0.3">
      <c r="A465" s="1">
        <f t="shared" ca="1" si="35"/>
        <v>36842</v>
      </c>
      <c r="B465" s="1">
        <f ca="1">DATE(RANDBETWEEN(1,2),RANDBETWEEN(1,12),RANDBETWEEN(1,31))+Tabela1[[#This Row],[Data de entrada]]</f>
        <v>37431</v>
      </c>
      <c r="C465" s="2">
        <f ca="1">Tabela1[[#This Row],[Data de saída]]-Tabela1[[#This Row],[Data de entrada]]</f>
        <v>589</v>
      </c>
      <c r="D465">
        <f t="shared" ca="1" si="36"/>
        <v>9885141</v>
      </c>
      <c r="E4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5" s="3">
        <f t="shared" ca="1" si="37"/>
        <v>9083151</v>
      </c>
      <c r="G465" s="3">
        <f ca="1">Tabela1[[#This Row],[Valor]]/Tabela1[[#This Row],[Período (dias)]]</f>
        <v>15421.308998302207</v>
      </c>
      <c r="H465" s="3" t="str">
        <f t="shared" ca="1" si="38"/>
        <v>Juliana Souza</v>
      </c>
      <c r="I465" t="str">
        <f t="shared" ca="1" si="39"/>
        <v/>
      </c>
    </row>
    <row r="466" spans="1:9" x14ac:dyDescent="0.3">
      <c r="A466" s="1">
        <f t="shared" ca="1" si="35"/>
        <v>45392</v>
      </c>
      <c r="B466" s="1">
        <f ca="1">DATE(RANDBETWEEN(1,2),RANDBETWEEN(1,12),RANDBETWEEN(1,31))+Tabela1[[#This Row],[Data de entrada]]</f>
        <v>46433</v>
      </c>
      <c r="C466" s="2">
        <f ca="1">Tabela1[[#This Row],[Data de saída]]-Tabela1[[#This Row],[Data de entrada]]</f>
        <v>1041</v>
      </c>
      <c r="D466">
        <f t="shared" ca="1" si="36"/>
        <v>1085992</v>
      </c>
      <c r="E46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66" s="3">
        <f t="shared" ca="1" si="37"/>
        <v>10966145</v>
      </c>
      <c r="G466" s="3">
        <f ca="1">Tabela1[[#This Row],[Valor]]/Tabela1[[#This Row],[Período (dias)]]</f>
        <v>10534.241114313161</v>
      </c>
      <c r="H466" s="3" t="str">
        <f t="shared" ca="1" si="38"/>
        <v>Carlos Cerezo</v>
      </c>
      <c r="I466" t="str">
        <f t="shared" ca="1" si="39"/>
        <v>Excedeu o Orçamento</v>
      </c>
    </row>
    <row r="467" spans="1:9" x14ac:dyDescent="0.3">
      <c r="A467" s="1">
        <f t="shared" ca="1" si="35"/>
        <v>44243</v>
      </c>
      <c r="B467" s="1">
        <f ca="1">DATE(RANDBETWEEN(1,2),RANDBETWEEN(1,12),RANDBETWEEN(1,31))+Tabela1[[#This Row],[Data de entrada]]</f>
        <v>45115</v>
      </c>
      <c r="C467" s="2">
        <f ca="1">Tabela1[[#This Row],[Data de saída]]-Tabela1[[#This Row],[Data de entrada]]</f>
        <v>872</v>
      </c>
      <c r="D467">
        <f t="shared" ca="1" si="36"/>
        <v>7728767</v>
      </c>
      <c r="E4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7" s="3">
        <f t="shared" ca="1" si="37"/>
        <v>2104548</v>
      </c>
      <c r="G467" s="3">
        <f ca="1">Tabela1[[#This Row],[Valor]]/Tabela1[[#This Row],[Período (dias)]]</f>
        <v>2413.4724770642201</v>
      </c>
      <c r="H467" s="3" t="str">
        <f t="shared" ca="1" si="38"/>
        <v>Carlos Cerezo</v>
      </c>
      <c r="I467" t="str">
        <f t="shared" ca="1" si="39"/>
        <v/>
      </c>
    </row>
    <row r="468" spans="1:9" x14ac:dyDescent="0.3">
      <c r="A468" s="1">
        <f t="shared" ca="1" si="35"/>
        <v>43072</v>
      </c>
      <c r="B468" s="1">
        <f ca="1">DATE(RANDBETWEEN(1,2),RANDBETWEEN(1,12),RANDBETWEEN(1,31))+Tabela1[[#This Row],[Data de entrada]]</f>
        <v>43524</v>
      </c>
      <c r="C468" s="2">
        <f ca="1">Tabela1[[#This Row],[Data de saída]]-Tabela1[[#This Row],[Data de entrada]]</f>
        <v>452</v>
      </c>
      <c r="D468">
        <f t="shared" ca="1" si="36"/>
        <v>9673414</v>
      </c>
      <c r="E4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8" s="3">
        <f t="shared" ca="1" si="37"/>
        <v>14775398</v>
      </c>
      <c r="G468" s="3">
        <f ca="1">Tabela1[[#This Row],[Valor]]/Tabela1[[#This Row],[Período (dias)]]</f>
        <v>32688.933628318584</v>
      </c>
      <c r="H468" s="3" t="str">
        <f t="shared" ca="1" si="38"/>
        <v>Carlos Cerezo</v>
      </c>
      <c r="I468" t="str">
        <f t="shared" ca="1" si="39"/>
        <v/>
      </c>
    </row>
    <row r="469" spans="1:9" x14ac:dyDescent="0.3">
      <c r="A469" s="1">
        <f t="shared" ca="1" si="35"/>
        <v>40205</v>
      </c>
      <c r="B469" s="1">
        <f ca="1">DATE(RANDBETWEEN(1,2),RANDBETWEEN(1,12),RANDBETWEEN(1,31))+Tabela1[[#This Row],[Data de entrada]]</f>
        <v>40632</v>
      </c>
      <c r="C469" s="2">
        <f ca="1">Tabela1[[#This Row],[Data de saída]]-Tabela1[[#This Row],[Data de entrada]]</f>
        <v>427</v>
      </c>
      <c r="D469">
        <f t="shared" ca="1" si="36"/>
        <v>2552014</v>
      </c>
      <c r="E4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9" s="3">
        <f t="shared" ca="1" si="37"/>
        <v>4042580</v>
      </c>
      <c r="G469" s="3">
        <f ca="1">Tabela1[[#This Row],[Valor]]/Tabela1[[#This Row],[Período (dias)]]</f>
        <v>9467.4004683840758</v>
      </c>
      <c r="H469" s="3" t="str">
        <f t="shared" ca="1" si="38"/>
        <v>Juliana Souza</v>
      </c>
      <c r="I469" t="str">
        <f t="shared" ca="1" si="39"/>
        <v>Problemas na Conclusão</v>
      </c>
    </row>
    <row r="470" spans="1:9" x14ac:dyDescent="0.3">
      <c r="A470" s="1">
        <f t="shared" ca="1" si="35"/>
        <v>36594</v>
      </c>
      <c r="B470" s="1">
        <f ca="1">DATE(RANDBETWEEN(1,2),RANDBETWEEN(1,12),RANDBETWEEN(1,31))+Tabela1[[#This Row],[Data de entrada]]</f>
        <v>37473</v>
      </c>
      <c r="C470" s="2">
        <f ca="1">Tabela1[[#This Row],[Data de saída]]-Tabela1[[#This Row],[Data de entrada]]</f>
        <v>879</v>
      </c>
      <c r="D470">
        <f t="shared" ca="1" si="36"/>
        <v>7396533</v>
      </c>
      <c r="E4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0" s="3">
        <f t="shared" ca="1" si="37"/>
        <v>10017001</v>
      </c>
      <c r="G470" s="3">
        <f ca="1">Tabela1[[#This Row],[Valor]]/Tabela1[[#This Row],[Período (dias)]]</f>
        <v>11395.905574516497</v>
      </c>
      <c r="H470" s="3" t="str">
        <f t="shared" ca="1" si="38"/>
        <v>Carlos Cerezo</v>
      </c>
      <c r="I470" t="str">
        <f t="shared" ca="1" si="39"/>
        <v>Excedeu o Orçamento</v>
      </c>
    </row>
    <row r="471" spans="1:9" x14ac:dyDescent="0.3">
      <c r="A471" s="1">
        <f t="shared" ca="1" si="35"/>
        <v>45197</v>
      </c>
      <c r="B471" s="1">
        <f ca="1">DATE(RANDBETWEEN(1,2),RANDBETWEEN(1,12),RANDBETWEEN(1,31))+Tabela1[[#This Row],[Data de entrada]]</f>
        <v>45904</v>
      </c>
      <c r="C471" s="2">
        <f ca="1">Tabela1[[#This Row],[Data de saída]]-Tabela1[[#This Row],[Data de entrada]]</f>
        <v>707</v>
      </c>
      <c r="D471">
        <f t="shared" ca="1" si="36"/>
        <v>6748720</v>
      </c>
      <c r="E4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1" s="3">
        <f t="shared" ca="1" si="37"/>
        <v>11771774</v>
      </c>
      <c r="G471" s="3">
        <f ca="1">Tabela1[[#This Row],[Valor]]/Tabela1[[#This Row],[Período (dias)]]</f>
        <v>16650.316831683169</v>
      </c>
      <c r="H471" s="3" t="str">
        <f t="shared" ca="1" si="38"/>
        <v>João Matias</v>
      </c>
      <c r="I471" t="str">
        <f t="shared" ca="1" si="39"/>
        <v/>
      </c>
    </row>
    <row r="472" spans="1:9" x14ac:dyDescent="0.3">
      <c r="A472" s="1">
        <f t="shared" ca="1" si="35"/>
        <v>40469</v>
      </c>
      <c r="B472" s="1">
        <f ca="1">DATE(RANDBETWEEN(1,2),RANDBETWEEN(1,12),RANDBETWEEN(1,31))+Tabela1[[#This Row],[Data de entrada]]</f>
        <v>41359</v>
      </c>
      <c r="C472" s="2">
        <f ca="1">Tabela1[[#This Row],[Data de saída]]-Tabela1[[#This Row],[Data de entrada]]</f>
        <v>890</v>
      </c>
      <c r="D472">
        <f t="shared" ca="1" si="36"/>
        <v>2744677</v>
      </c>
      <c r="E4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2" s="3">
        <f t="shared" ca="1" si="37"/>
        <v>3318410</v>
      </c>
      <c r="G472" s="3">
        <f ca="1">Tabela1[[#This Row],[Valor]]/Tabela1[[#This Row],[Período (dias)]]</f>
        <v>3728.5505617977528</v>
      </c>
      <c r="H472" s="3" t="str">
        <f t="shared" ca="1" si="38"/>
        <v>João Matias</v>
      </c>
      <c r="I472" t="str">
        <f t="shared" ca="1" si="39"/>
        <v>Excedeu o Orçamento</v>
      </c>
    </row>
    <row r="473" spans="1:9" x14ac:dyDescent="0.3">
      <c r="A473" s="1">
        <f t="shared" ca="1" si="35"/>
        <v>38093</v>
      </c>
      <c r="B473" s="1">
        <f ca="1">DATE(RANDBETWEEN(1,2),RANDBETWEEN(1,12),RANDBETWEEN(1,31))+Tabela1[[#This Row],[Data de entrada]]</f>
        <v>38880</v>
      </c>
      <c r="C473" s="2">
        <f ca="1">Tabela1[[#This Row],[Data de saída]]-Tabela1[[#This Row],[Data de entrada]]</f>
        <v>787</v>
      </c>
      <c r="D473">
        <f t="shared" ca="1" si="36"/>
        <v>2011838</v>
      </c>
      <c r="E4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3" s="3">
        <f t="shared" ca="1" si="37"/>
        <v>9970873</v>
      </c>
      <c r="G473" s="3">
        <f ca="1">Tabela1[[#This Row],[Valor]]/Tabela1[[#This Row],[Período (dias)]]</f>
        <v>12669.470139771283</v>
      </c>
      <c r="H473" s="3" t="str">
        <f t="shared" ca="1" si="38"/>
        <v>Juliana Souza</v>
      </c>
      <c r="I473" t="str">
        <f t="shared" ca="1" si="39"/>
        <v/>
      </c>
    </row>
    <row r="474" spans="1:9" x14ac:dyDescent="0.3">
      <c r="A474" s="1">
        <f t="shared" ca="1" si="35"/>
        <v>44496</v>
      </c>
      <c r="B474" s="1">
        <f ca="1">DATE(RANDBETWEEN(1,2),RANDBETWEEN(1,12),RANDBETWEEN(1,31))+Tabela1[[#This Row],[Data de entrada]]</f>
        <v>45130</v>
      </c>
      <c r="C474" s="2">
        <f ca="1">Tabela1[[#This Row],[Data de saída]]-Tabela1[[#This Row],[Data de entrada]]</f>
        <v>634</v>
      </c>
      <c r="D474">
        <f t="shared" ca="1" si="36"/>
        <v>8607751</v>
      </c>
      <c r="E4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4" s="3">
        <f t="shared" ca="1" si="37"/>
        <v>10957498</v>
      </c>
      <c r="G474" s="3">
        <f ca="1">Tabela1[[#This Row],[Valor]]/Tabela1[[#This Row],[Período (dias)]]</f>
        <v>17283.119873817035</v>
      </c>
      <c r="H474" s="3" t="str">
        <f t="shared" ca="1" si="38"/>
        <v>Carlos Cerezo</v>
      </c>
      <c r="I474" t="str">
        <f t="shared" ca="1" si="39"/>
        <v>Excedeu o Orçamento</v>
      </c>
    </row>
    <row r="475" spans="1:9" x14ac:dyDescent="0.3">
      <c r="A475" s="1">
        <f t="shared" ca="1" si="35"/>
        <v>38638</v>
      </c>
      <c r="B475" s="1">
        <f ca="1">DATE(RANDBETWEEN(1,2),RANDBETWEEN(1,12),RANDBETWEEN(1,31))+Tabela1[[#This Row],[Data de entrada]]</f>
        <v>39041</v>
      </c>
      <c r="C475" s="2">
        <f ca="1">Tabela1[[#This Row],[Data de saída]]-Tabela1[[#This Row],[Data de entrada]]</f>
        <v>403</v>
      </c>
      <c r="D475">
        <f t="shared" ca="1" si="36"/>
        <v>8018475</v>
      </c>
      <c r="E4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5" s="3">
        <f t="shared" ca="1" si="37"/>
        <v>3483317</v>
      </c>
      <c r="G475" s="3">
        <f ca="1">Tabela1[[#This Row],[Valor]]/Tabela1[[#This Row],[Período (dias)]]</f>
        <v>8643.4665012406949</v>
      </c>
      <c r="H475" s="3" t="str">
        <f t="shared" ca="1" si="38"/>
        <v>Carlos Cerezo</v>
      </c>
      <c r="I475" t="str">
        <f t="shared" ca="1" si="39"/>
        <v>Problemas na Conclusão</v>
      </c>
    </row>
    <row r="476" spans="1:9" x14ac:dyDescent="0.3">
      <c r="A476" s="1">
        <f t="shared" ca="1" si="35"/>
        <v>44196</v>
      </c>
      <c r="B476" s="1">
        <f ca="1">DATE(RANDBETWEEN(1,2),RANDBETWEEN(1,12),RANDBETWEEN(1,31))+Tabela1[[#This Row],[Data de entrada]]</f>
        <v>45148</v>
      </c>
      <c r="C476" s="2">
        <f ca="1">Tabela1[[#This Row],[Data de saída]]-Tabela1[[#This Row],[Data de entrada]]</f>
        <v>952</v>
      </c>
      <c r="D476">
        <f t="shared" ca="1" si="36"/>
        <v>135768</v>
      </c>
      <c r="E4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6" s="3">
        <f t="shared" ca="1" si="37"/>
        <v>11601404</v>
      </c>
      <c r="G476" s="3">
        <f ca="1">Tabela1[[#This Row],[Valor]]/Tabela1[[#This Row],[Período (dias)]]</f>
        <v>12186.348739495797</v>
      </c>
      <c r="H476" s="3" t="str">
        <f t="shared" ca="1" si="38"/>
        <v>João Matias</v>
      </c>
      <c r="I476" t="str">
        <f t="shared" ca="1" si="39"/>
        <v/>
      </c>
    </row>
    <row r="477" spans="1:9" x14ac:dyDescent="0.3">
      <c r="A477" s="1">
        <f t="shared" ca="1" si="35"/>
        <v>42772</v>
      </c>
      <c r="B477" s="1">
        <f ca="1">DATE(RANDBETWEEN(1,2),RANDBETWEEN(1,12),RANDBETWEEN(1,31))+Tabela1[[#This Row],[Data de entrada]]</f>
        <v>43579</v>
      </c>
      <c r="C477" s="2">
        <f ca="1">Tabela1[[#This Row],[Data de saída]]-Tabela1[[#This Row],[Data de entrada]]</f>
        <v>807</v>
      </c>
      <c r="D477">
        <f t="shared" ca="1" si="36"/>
        <v>5070984</v>
      </c>
      <c r="E4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7" s="3">
        <f t="shared" ca="1" si="37"/>
        <v>5061375</v>
      </c>
      <c r="G477" s="3">
        <f ca="1">Tabela1[[#This Row],[Valor]]/Tabela1[[#This Row],[Período (dias)]]</f>
        <v>6271.8401486988851</v>
      </c>
      <c r="H477" s="3" t="str">
        <f t="shared" ca="1" si="38"/>
        <v>João Matias</v>
      </c>
      <c r="I477" t="str">
        <f t="shared" ca="1" si="39"/>
        <v/>
      </c>
    </row>
    <row r="478" spans="1:9" x14ac:dyDescent="0.3">
      <c r="A478" s="1">
        <f t="shared" ca="1" si="35"/>
        <v>39595</v>
      </c>
      <c r="B478" s="1">
        <f ca="1">DATE(RANDBETWEEN(1,2),RANDBETWEEN(1,12),RANDBETWEEN(1,31))+Tabela1[[#This Row],[Data de entrada]]</f>
        <v>40330</v>
      </c>
      <c r="C478" s="2">
        <f ca="1">Tabela1[[#This Row],[Data de saída]]-Tabela1[[#This Row],[Data de entrada]]</f>
        <v>735</v>
      </c>
      <c r="D478">
        <f t="shared" ca="1" si="36"/>
        <v>221443</v>
      </c>
      <c r="E4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8" s="3">
        <f t="shared" ca="1" si="37"/>
        <v>6474432</v>
      </c>
      <c r="G478" s="3">
        <f ca="1">Tabela1[[#This Row],[Valor]]/Tabela1[[#This Row],[Período (dias)]]</f>
        <v>8808.7510204081627</v>
      </c>
      <c r="H478" s="3" t="str">
        <f t="shared" ca="1" si="38"/>
        <v>Carlos Cerezo</v>
      </c>
      <c r="I478" t="str">
        <f t="shared" ca="1" si="39"/>
        <v/>
      </c>
    </row>
    <row r="479" spans="1:9" x14ac:dyDescent="0.3">
      <c r="A479" s="1">
        <f t="shared" ca="1" si="35"/>
        <v>42142</v>
      </c>
      <c r="B479" s="1">
        <f ca="1">DATE(RANDBETWEEN(1,2),RANDBETWEEN(1,12),RANDBETWEEN(1,31))+Tabela1[[#This Row],[Data de entrada]]</f>
        <v>42544</v>
      </c>
      <c r="C479" s="2">
        <f ca="1">Tabela1[[#This Row],[Data de saída]]-Tabela1[[#This Row],[Data de entrada]]</f>
        <v>402</v>
      </c>
      <c r="D479">
        <f t="shared" ca="1" si="36"/>
        <v>3351506</v>
      </c>
      <c r="E4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9" s="3">
        <f t="shared" ca="1" si="37"/>
        <v>10989887</v>
      </c>
      <c r="G479" s="3">
        <f ca="1">Tabela1[[#This Row],[Valor]]/Tabela1[[#This Row],[Período (dias)]]</f>
        <v>27338.027363184079</v>
      </c>
      <c r="H479" s="3" t="str">
        <f t="shared" ca="1" si="38"/>
        <v>João Matias</v>
      </c>
      <c r="I479" t="str">
        <f t="shared" ca="1" si="39"/>
        <v/>
      </c>
    </row>
    <row r="480" spans="1:9" x14ac:dyDescent="0.3">
      <c r="A480" s="1">
        <f t="shared" ca="1" si="35"/>
        <v>40690</v>
      </c>
      <c r="B480" s="1">
        <f ca="1">DATE(RANDBETWEEN(1,2),RANDBETWEEN(1,12),RANDBETWEEN(1,31))+Tabela1[[#This Row],[Data de entrada]]</f>
        <v>41260</v>
      </c>
      <c r="C480" s="2">
        <f ca="1">Tabela1[[#This Row],[Data de saída]]-Tabela1[[#This Row],[Data de entrada]]</f>
        <v>570</v>
      </c>
      <c r="D480">
        <f t="shared" ca="1" si="36"/>
        <v>5371562</v>
      </c>
      <c r="E4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0" s="3">
        <f t="shared" ca="1" si="37"/>
        <v>7082437</v>
      </c>
      <c r="G480" s="3">
        <f ca="1">Tabela1[[#This Row],[Valor]]/Tabela1[[#This Row],[Período (dias)]]</f>
        <v>12425.328070175439</v>
      </c>
      <c r="H480" s="3" t="str">
        <f t="shared" ca="1" si="38"/>
        <v>João Matias</v>
      </c>
      <c r="I480" t="str">
        <f t="shared" ca="1" si="39"/>
        <v/>
      </c>
    </row>
    <row r="481" spans="1:9" x14ac:dyDescent="0.3">
      <c r="A481" s="1">
        <f t="shared" ca="1" si="35"/>
        <v>45332</v>
      </c>
      <c r="B481" s="1">
        <f ca="1">DATE(RANDBETWEEN(1,2),RANDBETWEEN(1,12),RANDBETWEEN(1,31))+Tabela1[[#This Row],[Data de entrada]]</f>
        <v>45726</v>
      </c>
      <c r="C481" s="2">
        <f ca="1">Tabela1[[#This Row],[Data de saída]]-Tabela1[[#This Row],[Data de entrada]]</f>
        <v>394</v>
      </c>
      <c r="D481">
        <f t="shared" ca="1" si="36"/>
        <v>1224584</v>
      </c>
      <c r="E48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81" s="3">
        <f t="shared" ca="1" si="37"/>
        <v>11115065</v>
      </c>
      <c r="G481" s="3">
        <f ca="1">Tabela1[[#This Row],[Valor]]/Tabela1[[#This Row],[Período (dias)]]</f>
        <v>28210.824873096448</v>
      </c>
      <c r="H481" s="3" t="str">
        <f t="shared" ca="1" si="38"/>
        <v>Juliana Souza</v>
      </c>
      <c r="I481" t="str">
        <f t="shared" ca="1" si="39"/>
        <v/>
      </c>
    </row>
    <row r="482" spans="1:9" x14ac:dyDescent="0.3">
      <c r="A482" s="1">
        <f t="shared" ca="1" si="35"/>
        <v>44910</v>
      </c>
      <c r="B482" s="1">
        <f ca="1">DATE(RANDBETWEEN(1,2),RANDBETWEEN(1,12),RANDBETWEEN(1,31))+Tabela1[[#This Row],[Data de entrada]]</f>
        <v>45792</v>
      </c>
      <c r="C482" s="2">
        <f ca="1">Tabela1[[#This Row],[Data de saída]]-Tabela1[[#This Row],[Data de entrada]]</f>
        <v>882</v>
      </c>
      <c r="D482">
        <f t="shared" ca="1" si="36"/>
        <v>2802937</v>
      </c>
      <c r="E4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2" s="3">
        <f t="shared" ca="1" si="37"/>
        <v>16414664</v>
      </c>
      <c r="G482" s="3">
        <f ca="1">Tabela1[[#This Row],[Valor]]/Tabela1[[#This Row],[Período (dias)]]</f>
        <v>18610.730158730159</v>
      </c>
      <c r="H482" s="3" t="str">
        <f t="shared" ca="1" si="38"/>
        <v>Carlos Cerezo</v>
      </c>
      <c r="I482" t="str">
        <f t="shared" ca="1" si="39"/>
        <v/>
      </c>
    </row>
    <row r="483" spans="1:9" x14ac:dyDescent="0.3">
      <c r="A483" s="1">
        <f t="shared" ca="1" si="35"/>
        <v>44936</v>
      </c>
      <c r="B483" s="1">
        <f ca="1">DATE(RANDBETWEEN(1,2),RANDBETWEEN(1,12),RANDBETWEEN(1,31))+Tabela1[[#This Row],[Data de entrada]]</f>
        <v>45503</v>
      </c>
      <c r="C483" s="2">
        <f ca="1">Tabela1[[#This Row],[Data de saída]]-Tabela1[[#This Row],[Data de entrada]]</f>
        <v>567</v>
      </c>
      <c r="D483">
        <f t="shared" ca="1" si="36"/>
        <v>3784870</v>
      </c>
      <c r="E4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3" s="3">
        <f t="shared" ca="1" si="37"/>
        <v>287548</v>
      </c>
      <c r="G483" s="3">
        <f ca="1">Tabela1[[#This Row],[Valor]]/Tabela1[[#This Row],[Período (dias)]]</f>
        <v>507.13932980599645</v>
      </c>
      <c r="H483" s="3" t="str">
        <f t="shared" ca="1" si="38"/>
        <v>João Matias</v>
      </c>
      <c r="I483" t="str">
        <f t="shared" ca="1" si="39"/>
        <v>Excedeu o Orçamento</v>
      </c>
    </row>
    <row r="484" spans="1:9" x14ac:dyDescent="0.3">
      <c r="A484" s="1">
        <f t="shared" ca="1" si="35"/>
        <v>44870</v>
      </c>
      <c r="B484" s="1">
        <f ca="1">DATE(RANDBETWEEN(1,2),RANDBETWEEN(1,12),RANDBETWEEN(1,31))+Tabela1[[#This Row],[Data de entrada]]</f>
        <v>45716</v>
      </c>
      <c r="C484" s="2">
        <f ca="1">Tabela1[[#This Row],[Data de saída]]-Tabela1[[#This Row],[Data de entrada]]</f>
        <v>846</v>
      </c>
      <c r="D484">
        <f t="shared" ca="1" si="36"/>
        <v>1465676</v>
      </c>
      <c r="E4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4" s="3">
        <f t="shared" ca="1" si="37"/>
        <v>16022461</v>
      </c>
      <c r="G484" s="3">
        <f ca="1">Tabela1[[#This Row],[Valor]]/Tabela1[[#This Row],[Período (dias)]]</f>
        <v>18939.079196217495</v>
      </c>
      <c r="H484" s="3" t="str">
        <f t="shared" ca="1" si="38"/>
        <v>Juliana Souza</v>
      </c>
      <c r="I484" t="str">
        <f t="shared" ca="1" si="39"/>
        <v/>
      </c>
    </row>
    <row r="485" spans="1:9" x14ac:dyDescent="0.3">
      <c r="A485" s="1">
        <f t="shared" ca="1" si="35"/>
        <v>41948</v>
      </c>
      <c r="B485" s="1">
        <f ca="1">DATE(RANDBETWEEN(1,2),RANDBETWEEN(1,12),RANDBETWEEN(1,31))+Tabela1[[#This Row],[Data de entrada]]</f>
        <v>43032</v>
      </c>
      <c r="C485" s="2">
        <f ca="1">Tabela1[[#This Row],[Data de saída]]-Tabela1[[#This Row],[Data de entrada]]</f>
        <v>1084</v>
      </c>
      <c r="D485">
        <f t="shared" ca="1" si="36"/>
        <v>3483152</v>
      </c>
      <c r="E48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5" s="3">
        <f t="shared" ca="1" si="37"/>
        <v>11133056</v>
      </c>
      <c r="G485" s="3">
        <f ca="1">Tabela1[[#This Row],[Valor]]/Tabela1[[#This Row],[Período (dias)]]</f>
        <v>10270.346863468634</v>
      </c>
      <c r="H485" s="3" t="str">
        <f t="shared" ca="1" si="38"/>
        <v>João Matias</v>
      </c>
      <c r="I485" t="str">
        <f t="shared" ca="1" si="39"/>
        <v>Problemas na Conclusão</v>
      </c>
    </row>
    <row r="486" spans="1:9" x14ac:dyDescent="0.3">
      <c r="A486" s="1">
        <f t="shared" ca="1" si="35"/>
        <v>37208</v>
      </c>
      <c r="B486" s="1">
        <f ca="1">DATE(RANDBETWEEN(1,2),RANDBETWEEN(1,12),RANDBETWEEN(1,31))+Tabela1[[#This Row],[Data de entrada]]</f>
        <v>37637</v>
      </c>
      <c r="C486" s="2">
        <f ca="1">Tabela1[[#This Row],[Data de saída]]-Tabela1[[#This Row],[Data de entrada]]</f>
        <v>429</v>
      </c>
      <c r="D486">
        <f t="shared" ca="1" si="36"/>
        <v>7551842</v>
      </c>
      <c r="E4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6" s="3">
        <f t="shared" ca="1" si="37"/>
        <v>9959507</v>
      </c>
      <c r="G486" s="3">
        <f ca="1">Tabela1[[#This Row],[Valor]]/Tabela1[[#This Row],[Período (dias)]]</f>
        <v>23215.634032634032</v>
      </c>
      <c r="H486" s="3" t="str">
        <f t="shared" ca="1" si="38"/>
        <v>Juliana Souza</v>
      </c>
      <c r="I486" t="str">
        <f t="shared" ca="1" si="39"/>
        <v/>
      </c>
    </row>
    <row r="487" spans="1:9" x14ac:dyDescent="0.3">
      <c r="A487" s="1">
        <f t="shared" ca="1" si="35"/>
        <v>38596</v>
      </c>
      <c r="B487" s="1">
        <f ca="1">DATE(RANDBETWEEN(1,2),RANDBETWEEN(1,12),RANDBETWEEN(1,31))+Tabela1[[#This Row],[Data de entrada]]</f>
        <v>39466</v>
      </c>
      <c r="C487" s="2">
        <f ca="1">Tabela1[[#This Row],[Data de saída]]-Tabela1[[#This Row],[Data de entrada]]</f>
        <v>870</v>
      </c>
      <c r="D487">
        <f t="shared" ca="1" si="36"/>
        <v>2699588</v>
      </c>
      <c r="E4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7" s="3">
        <f t="shared" ca="1" si="37"/>
        <v>15676837</v>
      </c>
      <c r="G487" s="3">
        <f ca="1">Tabela1[[#This Row],[Valor]]/Tabela1[[#This Row],[Período (dias)]]</f>
        <v>18019.352873563217</v>
      </c>
      <c r="H487" s="3" t="str">
        <f t="shared" ca="1" si="38"/>
        <v>Juliana Souza</v>
      </c>
      <c r="I487" t="str">
        <f t="shared" ca="1" si="39"/>
        <v>Problemas na Conclusão</v>
      </c>
    </row>
    <row r="488" spans="1:9" x14ac:dyDescent="0.3">
      <c r="A488" s="1">
        <f t="shared" ca="1" si="35"/>
        <v>38555</v>
      </c>
      <c r="B488" s="1">
        <f ca="1">DATE(RANDBETWEEN(1,2),RANDBETWEEN(1,12),RANDBETWEEN(1,31))+Tabela1[[#This Row],[Data de entrada]]</f>
        <v>38946</v>
      </c>
      <c r="C488" s="2">
        <f ca="1">Tabela1[[#This Row],[Data de saída]]-Tabela1[[#This Row],[Data de entrada]]</f>
        <v>391</v>
      </c>
      <c r="D488">
        <f t="shared" ca="1" si="36"/>
        <v>5410662</v>
      </c>
      <c r="E48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88" s="3">
        <f t="shared" ca="1" si="37"/>
        <v>8229815</v>
      </c>
      <c r="G488" s="3">
        <f ca="1">Tabela1[[#This Row],[Valor]]/Tabela1[[#This Row],[Período (dias)]]</f>
        <v>21048.12020460358</v>
      </c>
      <c r="H488" s="3" t="str">
        <f t="shared" ca="1" si="38"/>
        <v>João Matias</v>
      </c>
      <c r="I488" t="str">
        <f t="shared" ca="1" si="39"/>
        <v>Problemas na Conclusão</v>
      </c>
    </row>
    <row r="489" spans="1:9" x14ac:dyDescent="0.3">
      <c r="A489" s="1">
        <f t="shared" ca="1" si="35"/>
        <v>44528</v>
      </c>
      <c r="B489" s="1">
        <f ca="1">DATE(RANDBETWEEN(1,2),RANDBETWEEN(1,12),RANDBETWEEN(1,31))+Tabela1[[#This Row],[Data de entrada]]</f>
        <v>45361</v>
      </c>
      <c r="C489" s="2">
        <f ca="1">Tabela1[[#This Row],[Data de saída]]-Tabela1[[#This Row],[Data de entrada]]</f>
        <v>833</v>
      </c>
      <c r="D489">
        <f t="shared" ca="1" si="36"/>
        <v>4082709</v>
      </c>
      <c r="E4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9" s="3">
        <f t="shared" ca="1" si="37"/>
        <v>1997513</v>
      </c>
      <c r="G489" s="3">
        <f ca="1">Tabela1[[#This Row],[Valor]]/Tabela1[[#This Row],[Período (dias)]]</f>
        <v>2397.9747899159665</v>
      </c>
      <c r="H489" s="3" t="str">
        <f t="shared" ca="1" si="38"/>
        <v>Juliana Souza</v>
      </c>
      <c r="I489" t="str">
        <f t="shared" ca="1" si="39"/>
        <v>Excedeu o Orçamento</v>
      </c>
    </row>
    <row r="490" spans="1:9" x14ac:dyDescent="0.3">
      <c r="A490" s="1">
        <f t="shared" ca="1" si="35"/>
        <v>42881</v>
      </c>
      <c r="B490" s="1">
        <f ca="1">DATE(RANDBETWEEN(1,2),RANDBETWEEN(1,12),RANDBETWEEN(1,31))+Tabela1[[#This Row],[Data de entrada]]</f>
        <v>43560</v>
      </c>
      <c r="C490" s="2">
        <f ca="1">Tabela1[[#This Row],[Data de saída]]-Tabela1[[#This Row],[Data de entrada]]</f>
        <v>679</v>
      </c>
      <c r="D490">
        <f t="shared" ca="1" si="36"/>
        <v>6345649</v>
      </c>
      <c r="E4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0" s="3">
        <f t="shared" ca="1" si="37"/>
        <v>16578372</v>
      </c>
      <c r="G490" s="3">
        <f ca="1">Tabela1[[#This Row],[Valor]]/Tabela1[[#This Row],[Período (dias)]]</f>
        <v>24415.864506627393</v>
      </c>
      <c r="H490" s="3" t="str">
        <f t="shared" ca="1" si="38"/>
        <v>Carlos Cerezo</v>
      </c>
      <c r="I490" t="str">
        <f t="shared" ca="1" si="39"/>
        <v>Excedeu o Orçamento</v>
      </c>
    </row>
    <row r="491" spans="1:9" x14ac:dyDescent="0.3">
      <c r="A491" s="1">
        <f t="shared" ca="1" si="35"/>
        <v>41902</v>
      </c>
      <c r="B491" s="1">
        <f ca="1">DATE(RANDBETWEEN(1,2),RANDBETWEEN(1,12),RANDBETWEEN(1,31))+Tabela1[[#This Row],[Data de entrada]]</f>
        <v>42391</v>
      </c>
      <c r="C491" s="2">
        <f ca="1">Tabela1[[#This Row],[Data de saída]]-Tabela1[[#This Row],[Data de entrada]]</f>
        <v>489</v>
      </c>
      <c r="D491">
        <f t="shared" ca="1" si="36"/>
        <v>4112700</v>
      </c>
      <c r="E4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1" s="3">
        <f t="shared" ca="1" si="37"/>
        <v>10508340</v>
      </c>
      <c r="G491" s="3">
        <f ca="1">Tabela1[[#This Row],[Valor]]/Tabela1[[#This Row],[Período (dias)]]</f>
        <v>21489.447852760735</v>
      </c>
      <c r="H491" s="3" t="str">
        <f t="shared" ca="1" si="38"/>
        <v>Carlos Cerezo</v>
      </c>
      <c r="I491" t="str">
        <f t="shared" ca="1" si="39"/>
        <v>Problemas na Conclusão</v>
      </c>
    </row>
    <row r="492" spans="1:9" x14ac:dyDescent="0.3">
      <c r="A492" s="1">
        <f t="shared" ca="1" si="35"/>
        <v>45071</v>
      </c>
      <c r="B492" s="1">
        <f ca="1">DATE(RANDBETWEEN(1,2),RANDBETWEEN(1,12),RANDBETWEEN(1,31))+Tabela1[[#This Row],[Data de entrada]]</f>
        <v>46161</v>
      </c>
      <c r="C492" s="2">
        <f ca="1">Tabela1[[#This Row],[Data de saída]]-Tabela1[[#This Row],[Data de entrada]]</f>
        <v>1090</v>
      </c>
      <c r="D492">
        <f t="shared" ca="1" si="36"/>
        <v>3773378</v>
      </c>
      <c r="E49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2" s="3">
        <f t="shared" ca="1" si="37"/>
        <v>2872098</v>
      </c>
      <c r="G492" s="3">
        <f ca="1">Tabela1[[#This Row],[Valor]]/Tabela1[[#This Row],[Período (dias)]]</f>
        <v>2634.9522935779814</v>
      </c>
      <c r="H492" s="3" t="str">
        <f t="shared" ca="1" si="38"/>
        <v>Juliana Souza</v>
      </c>
      <c r="I492" t="str">
        <f t="shared" ca="1" si="39"/>
        <v>Excedeu o Orçamento</v>
      </c>
    </row>
    <row r="493" spans="1:9" x14ac:dyDescent="0.3">
      <c r="A493" s="1">
        <f t="shared" ca="1" si="35"/>
        <v>42348</v>
      </c>
      <c r="B493" s="1">
        <f ca="1">DATE(RANDBETWEEN(1,2),RANDBETWEEN(1,12),RANDBETWEEN(1,31))+Tabela1[[#This Row],[Data de entrada]]</f>
        <v>42807</v>
      </c>
      <c r="C493" s="2">
        <f ca="1">Tabela1[[#This Row],[Data de saída]]-Tabela1[[#This Row],[Data de entrada]]</f>
        <v>459</v>
      </c>
      <c r="D493">
        <f t="shared" ca="1" si="36"/>
        <v>2473455</v>
      </c>
      <c r="E49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3" s="3">
        <f t="shared" ca="1" si="37"/>
        <v>3363469</v>
      </c>
      <c r="G493" s="3">
        <f ca="1">Tabela1[[#This Row],[Valor]]/Tabela1[[#This Row],[Período (dias)]]</f>
        <v>7327.8191721132898</v>
      </c>
      <c r="H493" s="3" t="str">
        <f t="shared" ca="1" si="38"/>
        <v>Juliana Souza</v>
      </c>
      <c r="I493" t="str">
        <f t="shared" ca="1" si="39"/>
        <v>Excedeu o Orçamento</v>
      </c>
    </row>
    <row r="494" spans="1:9" x14ac:dyDescent="0.3">
      <c r="A494" s="1">
        <f t="shared" ca="1" si="35"/>
        <v>45235</v>
      </c>
      <c r="B494" s="1">
        <f ca="1">DATE(RANDBETWEEN(1,2),RANDBETWEEN(1,12),RANDBETWEEN(1,31))+Tabela1[[#This Row],[Data de entrada]]</f>
        <v>45670</v>
      </c>
      <c r="C494" s="2">
        <f ca="1">Tabela1[[#This Row],[Data de saída]]-Tabela1[[#This Row],[Data de entrada]]</f>
        <v>435</v>
      </c>
      <c r="D494">
        <f t="shared" ca="1" si="36"/>
        <v>5595372</v>
      </c>
      <c r="E49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4" s="3">
        <f t="shared" ca="1" si="37"/>
        <v>19900309</v>
      </c>
      <c r="G494" s="3">
        <f ca="1">Tabela1[[#This Row],[Valor]]/Tabela1[[#This Row],[Período (dias)]]</f>
        <v>45747.836781609192</v>
      </c>
      <c r="H494" s="3" t="str">
        <f t="shared" ca="1" si="38"/>
        <v>João Matias</v>
      </c>
      <c r="I494" t="str">
        <f t="shared" ca="1" si="39"/>
        <v/>
      </c>
    </row>
    <row r="495" spans="1:9" x14ac:dyDescent="0.3">
      <c r="A495" s="1">
        <f t="shared" ca="1" si="35"/>
        <v>40732</v>
      </c>
      <c r="B495" s="1">
        <f ca="1">DATE(RANDBETWEEN(1,2),RANDBETWEEN(1,12),RANDBETWEEN(1,31))+Tabela1[[#This Row],[Data de entrada]]</f>
        <v>41328</v>
      </c>
      <c r="C495" s="2">
        <f ca="1">Tabela1[[#This Row],[Data de saída]]-Tabela1[[#This Row],[Data de entrada]]</f>
        <v>596</v>
      </c>
      <c r="D495">
        <f t="shared" ca="1" si="36"/>
        <v>8873408</v>
      </c>
      <c r="E4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5" s="3">
        <f t="shared" ca="1" si="37"/>
        <v>5170663</v>
      </c>
      <c r="G495" s="3">
        <f ca="1">Tabela1[[#This Row],[Valor]]/Tabela1[[#This Row],[Período (dias)]]</f>
        <v>8675.6090604026849</v>
      </c>
      <c r="H495" s="3" t="str">
        <f t="shared" ca="1" si="38"/>
        <v>João Matias</v>
      </c>
      <c r="I495" t="str">
        <f t="shared" ca="1" si="39"/>
        <v/>
      </c>
    </row>
    <row r="496" spans="1:9" x14ac:dyDescent="0.3">
      <c r="A496" s="1">
        <f t="shared" ca="1" si="35"/>
        <v>45007</v>
      </c>
      <c r="B496" s="1">
        <f ca="1">DATE(RANDBETWEEN(1,2),RANDBETWEEN(1,12),RANDBETWEEN(1,31))+Tabela1[[#This Row],[Data de entrada]]</f>
        <v>45591</v>
      </c>
      <c r="C496" s="2">
        <f ca="1">Tabela1[[#This Row],[Data de saída]]-Tabela1[[#This Row],[Data de entrada]]</f>
        <v>584</v>
      </c>
      <c r="D496">
        <f t="shared" ca="1" si="36"/>
        <v>1847123</v>
      </c>
      <c r="E4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6" s="3">
        <f t="shared" ca="1" si="37"/>
        <v>14667019</v>
      </c>
      <c r="G496" s="3">
        <f ca="1">Tabela1[[#This Row],[Valor]]/Tabela1[[#This Row],[Período (dias)]]</f>
        <v>25114.758561643837</v>
      </c>
      <c r="H496" s="3" t="str">
        <f t="shared" ca="1" si="38"/>
        <v>João Matias</v>
      </c>
      <c r="I496" t="str">
        <f t="shared" ca="1" si="39"/>
        <v/>
      </c>
    </row>
    <row r="497" spans="1:9" x14ac:dyDescent="0.3">
      <c r="A497" s="1">
        <f t="shared" ca="1" si="35"/>
        <v>42396</v>
      </c>
      <c r="B497" s="1">
        <f ca="1">DATE(RANDBETWEEN(1,2),RANDBETWEEN(1,12),RANDBETWEEN(1,31))+Tabela1[[#This Row],[Data de entrada]]</f>
        <v>43059</v>
      </c>
      <c r="C497" s="2">
        <f ca="1">Tabela1[[#This Row],[Data de saída]]-Tabela1[[#This Row],[Data de entrada]]</f>
        <v>663</v>
      </c>
      <c r="D497">
        <f t="shared" ca="1" si="36"/>
        <v>8113161</v>
      </c>
      <c r="E4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7" s="3">
        <f t="shared" ca="1" si="37"/>
        <v>17078845</v>
      </c>
      <c r="G497" s="3">
        <f ca="1">Tabela1[[#This Row],[Valor]]/Tabela1[[#This Row],[Período (dias)]]</f>
        <v>25759.947209653092</v>
      </c>
      <c r="H497" s="3" t="str">
        <f t="shared" ca="1" si="38"/>
        <v>João Matias</v>
      </c>
      <c r="I497" t="str">
        <f t="shared" ca="1" si="39"/>
        <v/>
      </c>
    </row>
    <row r="498" spans="1:9" x14ac:dyDescent="0.3">
      <c r="A498" s="1">
        <f t="shared" ca="1" si="35"/>
        <v>44459</v>
      </c>
      <c r="B498" s="1">
        <f ca="1">DATE(RANDBETWEEN(1,2),RANDBETWEEN(1,12),RANDBETWEEN(1,31))+Tabela1[[#This Row],[Data de entrada]]</f>
        <v>44907</v>
      </c>
      <c r="C498" s="2">
        <f ca="1">Tabela1[[#This Row],[Data de saída]]-Tabela1[[#This Row],[Data de entrada]]</f>
        <v>448</v>
      </c>
      <c r="D498">
        <f t="shared" ca="1" si="36"/>
        <v>3152130</v>
      </c>
      <c r="E4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8" s="3">
        <f t="shared" ca="1" si="37"/>
        <v>366752</v>
      </c>
      <c r="G498" s="3">
        <f ca="1">Tabela1[[#This Row],[Valor]]/Tabela1[[#This Row],[Período (dias)]]</f>
        <v>818.64285714285711</v>
      </c>
      <c r="H498" s="3" t="str">
        <f t="shared" ca="1" si="38"/>
        <v>Carlos Cerezo</v>
      </c>
      <c r="I498" t="str">
        <f t="shared" ca="1" si="39"/>
        <v>Problemas na Conclusão</v>
      </c>
    </row>
    <row r="499" spans="1:9" x14ac:dyDescent="0.3">
      <c r="A499" s="1">
        <f t="shared" ca="1" si="35"/>
        <v>42420</v>
      </c>
      <c r="B499" s="1">
        <f ca="1">DATE(RANDBETWEEN(1,2),RANDBETWEEN(1,12),RANDBETWEEN(1,31))+Tabela1[[#This Row],[Data de entrada]]</f>
        <v>43200</v>
      </c>
      <c r="C499" s="2">
        <f ca="1">Tabela1[[#This Row],[Data de saída]]-Tabela1[[#This Row],[Data de entrada]]</f>
        <v>780</v>
      </c>
      <c r="D499">
        <f t="shared" ca="1" si="36"/>
        <v>4104246</v>
      </c>
      <c r="E4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9" s="3">
        <f t="shared" ca="1" si="37"/>
        <v>13884383</v>
      </c>
      <c r="G499" s="3">
        <f ca="1">Tabela1[[#This Row],[Valor]]/Tabela1[[#This Row],[Período (dias)]]</f>
        <v>17800.491025641026</v>
      </c>
      <c r="H499" s="3" t="str">
        <f t="shared" ca="1" si="38"/>
        <v>Juliana Souza</v>
      </c>
      <c r="I499" t="str">
        <f t="shared" ca="1" si="39"/>
        <v/>
      </c>
    </row>
    <row r="500" spans="1:9" x14ac:dyDescent="0.3">
      <c r="A500" s="1">
        <f t="shared" ca="1" si="35"/>
        <v>39747</v>
      </c>
      <c r="B500" s="1">
        <f ca="1">DATE(RANDBETWEEN(1,2),RANDBETWEEN(1,12),RANDBETWEEN(1,31))+Tabela1[[#This Row],[Data de entrada]]</f>
        <v>40282</v>
      </c>
      <c r="C500" s="2">
        <f ca="1">Tabela1[[#This Row],[Data de saída]]-Tabela1[[#This Row],[Data de entrada]]</f>
        <v>535</v>
      </c>
      <c r="D500">
        <f t="shared" ca="1" si="36"/>
        <v>3095350</v>
      </c>
      <c r="E5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0" s="3">
        <f t="shared" ca="1" si="37"/>
        <v>13041269</v>
      </c>
      <c r="G500" s="3">
        <f ca="1">Tabela1[[#This Row],[Valor]]/Tabela1[[#This Row],[Período (dias)]]</f>
        <v>24376.203738317756</v>
      </c>
      <c r="H500" s="3" t="str">
        <f t="shared" ca="1" si="38"/>
        <v>João Matias</v>
      </c>
      <c r="I500" t="str">
        <f t="shared" ca="1" si="39"/>
        <v>Problemas na Conclusão</v>
      </c>
    </row>
    <row r="501" spans="1:9" x14ac:dyDescent="0.3">
      <c r="A501" s="1">
        <f t="shared" ca="1" si="35"/>
        <v>39184</v>
      </c>
      <c r="B501" s="1">
        <f ca="1">DATE(RANDBETWEEN(1,2),RANDBETWEEN(1,12),RANDBETWEEN(1,31))+Tabela1[[#This Row],[Data de entrada]]</f>
        <v>39673</v>
      </c>
      <c r="C501" s="2">
        <f ca="1">Tabela1[[#This Row],[Data de saída]]-Tabela1[[#This Row],[Data de entrada]]</f>
        <v>489</v>
      </c>
      <c r="D501">
        <f t="shared" ca="1" si="36"/>
        <v>105758</v>
      </c>
      <c r="E5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1" s="3">
        <f t="shared" ca="1" si="37"/>
        <v>8130169</v>
      </c>
      <c r="G501" s="3">
        <f ca="1">Tabela1[[#This Row],[Valor]]/Tabela1[[#This Row],[Período (dias)]]</f>
        <v>16626.112474437628</v>
      </c>
      <c r="H501" s="3" t="str">
        <f t="shared" ca="1" si="38"/>
        <v>João Matias</v>
      </c>
      <c r="I501" t="str">
        <f t="shared" ca="1" si="39"/>
        <v>Problemas na Conclusão</v>
      </c>
    </row>
    <row r="502" spans="1:9" x14ac:dyDescent="0.3">
      <c r="A502" s="1">
        <f t="shared" ca="1" si="35"/>
        <v>44944</v>
      </c>
      <c r="B502" s="1">
        <f ca="1">DATE(RANDBETWEEN(1,2),RANDBETWEEN(1,12),RANDBETWEEN(1,31))+Tabela1[[#This Row],[Data de entrada]]</f>
        <v>45810</v>
      </c>
      <c r="C502" s="2">
        <f ca="1">Tabela1[[#This Row],[Data de saída]]-Tabela1[[#This Row],[Data de entrada]]</f>
        <v>866</v>
      </c>
      <c r="D502">
        <f t="shared" ca="1" si="36"/>
        <v>1887210</v>
      </c>
      <c r="E5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2" s="3">
        <f t="shared" ca="1" si="37"/>
        <v>7119778</v>
      </c>
      <c r="G502" s="3">
        <f ca="1">Tabela1[[#This Row],[Valor]]/Tabela1[[#This Row],[Período (dias)]]</f>
        <v>8221.4526558891448</v>
      </c>
      <c r="H502" s="3" t="str">
        <f t="shared" ca="1" si="38"/>
        <v>Juliana Souza</v>
      </c>
      <c r="I502" t="str">
        <f t="shared" ca="1" si="39"/>
        <v>Problemas na Conclusão</v>
      </c>
    </row>
    <row r="503" spans="1:9" x14ac:dyDescent="0.3">
      <c r="A503" s="1">
        <f t="shared" ca="1" si="35"/>
        <v>44526</v>
      </c>
      <c r="B503" s="1">
        <f ca="1">DATE(RANDBETWEEN(1,2),RANDBETWEEN(1,12),RANDBETWEEN(1,31))+Tabela1[[#This Row],[Data de entrada]]</f>
        <v>45544</v>
      </c>
      <c r="C503" s="2">
        <f ca="1">Tabela1[[#This Row],[Data de saída]]-Tabela1[[#This Row],[Data de entrada]]</f>
        <v>1018</v>
      </c>
      <c r="D503">
        <f t="shared" ca="1" si="36"/>
        <v>206279</v>
      </c>
      <c r="E50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03" s="3">
        <f t="shared" ca="1" si="37"/>
        <v>11282237</v>
      </c>
      <c r="G503" s="3">
        <f ca="1">Tabela1[[#This Row],[Valor]]/Tabela1[[#This Row],[Período (dias)]]</f>
        <v>11082.747544204321</v>
      </c>
      <c r="H503" s="3" t="str">
        <f t="shared" ca="1" si="38"/>
        <v>Carlos Cerezo</v>
      </c>
      <c r="I503" t="str">
        <f t="shared" ca="1" si="39"/>
        <v/>
      </c>
    </row>
    <row r="504" spans="1:9" x14ac:dyDescent="0.3">
      <c r="A504" s="1">
        <f t="shared" ca="1" si="35"/>
        <v>38492</v>
      </c>
      <c r="B504" s="1">
        <f ca="1">DATE(RANDBETWEEN(1,2),RANDBETWEEN(1,12),RANDBETWEEN(1,31))+Tabela1[[#This Row],[Data de entrada]]</f>
        <v>39406</v>
      </c>
      <c r="C504" s="2">
        <f ca="1">Tabela1[[#This Row],[Data de saída]]-Tabela1[[#This Row],[Data de entrada]]</f>
        <v>914</v>
      </c>
      <c r="D504">
        <f t="shared" ca="1" si="36"/>
        <v>5323057</v>
      </c>
      <c r="E5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4" s="3">
        <f t="shared" ca="1" si="37"/>
        <v>8185128</v>
      </c>
      <c r="G504" s="3">
        <f ca="1">Tabela1[[#This Row],[Valor]]/Tabela1[[#This Row],[Período (dias)]]</f>
        <v>8955.2822757111589</v>
      </c>
      <c r="H504" s="3" t="str">
        <f t="shared" ca="1" si="38"/>
        <v>Carlos Cerezo</v>
      </c>
      <c r="I504" t="str">
        <f t="shared" ca="1" si="39"/>
        <v>Problemas na Conclusão</v>
      </c>
    </row>
    <row r="505" spans="1:9" x14ac:dyDescent="0.3">
      <c r="A505" s="1">
        <f t="shared" ca="1" si="35"/>
        <v>44991</v>
      </c>
      <c r="B505" s="1">
        <f ca="1">DATE(RANDBETWEEN(1,2),RANDBETWEEN(1,12),RANDBETWEEN(1,31))+Tabela1[[#This Row],[Data de entrada]]</f>
        <v>45434</v>
      </c>
      <c r="C505" s="2">
        <f ca="1">Tabela1[[#This Row],[Data de saída]]-Tabela1[[#This Row],[Data de entrada]]</f>
        <v>443</v>
      </c>
      <c r="D505">
        <f t="shared" ca="1" si="36"/>
        <v>3157637</v>
      </c>
      <c r="E5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5" s="3">
        <f t="shared" ca="1" si="37"/>
        <v>17732083</v>
      </c>
      <c r="G505" s="3">
        <f ca="1">Tabela1[[#This Row],[Valor]]/Tabela1[[#This Row],[Período (dias)]]</f>
        <v>40027.275395033859</v>
      </c>
      <c r="H505" s="3" t="str">
        <f t="shared" ca="1" si="38"/>
        <v>João Matias</v>
      </c>
      <c r="I505" t="str">
        <f t="shared" ca="1" si="39"/>
        <v/>
      </c>
    </row>
    <row r="506" spans="1:9" x14ac:dyDescent="0.3">
      <c r="A506" s="1">
        <f t="shared" ca="1" si="35"/>
        <v>39220</v>
      </c>
      <c r="B506" s="1">
        <f ca="1">DATE(RANDBETWEEN(1,2),RANDBETWEEN(1,12),RANDBETWEEN(1,31))+Tabela1[[#This Row],[Data de entrada]]</f>
        <v>39906</v>
      </c>
      <c r="C506" s="2">
        <f ca="1">Tabela1[[#This Row],[Data de saída]]-Tabela1[[#This Row],[Data de entrada]]</f>
        <v>686</v>
      </c>
      <c r="D506">
        <f t="shared" ca="1" si="36"/>
        <v>1848019</v>
      </c>
      <c r="E5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6" s="3">
        <f t="shared" ca="1" si="37"/>
        <v>5872745</v>
      </c>
      <c r="G506" s="3">
        <f ca="1">Tabela1[[#This Row],[Valor]]/Tabela1[[#This Row],[Período (dias)]]</f>
        <v>8560.8527696793008</v>
      </c>
      <c r="H506" s="3" t="str">
        <f t="shared" ca="1" si="38"/>
        <v>Carlos Cerezo</v>
      </c>
      <c r="I506" t="str">
        <f t="shared" ca="1" si="39"/>
        <v>Problemas na Conclusão</v>
      </c>
    </row>
    <row r="507" spans="1:9" x14ac:dyDescent="0.3">
      <c r="A507" s="1">
        <f t="shared" ca="1" si="35"/>
        <v>43809</v>
      </c>
      <c r="B507" s="1">
        <f ca="1">DATE(RANDBETWEEN(1,2),RANDBETWEEN(1,12),RANDBETWEEN(1,31))+Tabela1[[#This Row],[Data de entrada]]</f>
        <v>44336</v>
      </c>
      <c r="C507" s="2">
        <f ca="1">Tabela1[[#This Row],[Data de saída]]-Tabela1[[#This Row],[Data de entrada]]</f>
        <v>527</v>
      </c>
      <c r="D507">
        <f t="shared" ca="1" si="36"/>
        <v>7585051</v>
      </c>
      <c r="E5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7" s="3">
        <f t="shared" ca="1" si="37"/>
        <v>13938553</v>
      </c>
      <c r="G507" s="3">
        <f ca="1">Tabela1[[#This Row],[Valor]]/Tabela1[[#This Row],[Período (dias)]]</f>
        <v>26448.86717267552</v>
      </c>
      <c r="H507" s="3" t="str">
        <f t="shared" ca="1" si="38"/>
        <v>João Matias</v>
      </c>
      <c r="I507" t="str">
        <f t="shared" ca="1" si="39"/>
        <v/>
      </c>
    </row>
    <row r="508" spans="1:9" x14ac:dyDescent="0.3">
      <c r="A508" s="1">
        <f t="shared" ca="1" si="35"/>
        <v>44668</v>
      </c>
      <c r="B508" s="1">
        <f ca="1">DATE(RANDBETWEEN(1,2),RANDBETWEEN(1,12),RANDBETWEEN(1,31))+Tabela1[[#This Row],[Data de entrada]]</f>
        <v>45413</v>
      </c>
      <c r="C508" s="2">
        <f ca="1">Tabela1[[#This Row],[Data de saída]]-Tabela1[[#This Row],[Data de entrada]]</f>
        <v>745</v>
      </c>
      <c r="D508">
        <f t="shared" ca="1" si="36"/>
        <v>7443993</v>
      </c>
      <c r="E5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8" s="3">
        <f t="shared" ca="1" si="37"/>
        <v>18409376</v>
      </c>
      <c r="G508" s="3">
        <f ca="1">Tabela1[[#This Row],[Valor]]/Tabela1[[#This Row],[Período (dias)]]</f>
        <v>24710.571812080536</v>
      </c>
      <c r="H508" s="3" t="str">
        <f t="shared" ca="1" si="38"/>
        <v>Carlos Cerezo</v>
      </c>
      <c r="I508" t="str">
        <f t="shared" ca="1" si="39"/>
        <v>Problemas na Conclusão</v>
      </c>
    </row>
    <row r="509" spans="1:9" x14ac:dyDescent="0.3">
      <c r="A509" s="1">
        <f t="shared" ca="1" si="35"/>
        <v>41414</v>
      </c>
      <c r="B509" s="1">
        <f ca="1">DATE(RANDBETWEEN(1,2),RANDBETWEEN(1,12),RANDBETWEEN(1,31))+Tabela1[[#This Row],[Data de entrada]]</f>
        <v>42335</v>
      </c>
      <c r="C509" s="2">
        <f ca="1">Tabela1[[#This Row],[Data de saída]]-Tabela1[[#This Row],[Data de entrada]]</f>
        <v>921</v>
      </c>
      <c r="D509">
        <f t="shared" ca="1" si="36"/>
        <v>1285827</v>
      </c>
      <c r="E5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9" s="3">
        <f t="shared" ca="1" si="37"/>
        <v>13684248</v>
      </c>
      <c r="G509" s="3">
        <f ca="1">Tabela1[[#This Row],[Valor]]/Tabela1[[#This Row],[Período (dias)]]</f>
        <v>14858.032573289902</v>
      </c>
      <c r="H509" s="3" t="str">
        <f t="shared" ca="1" si="38"/>
        <v>João Matias</v>
      </c>
      <c r="I509" t="str">
        <f t="shared" ca="1" si="39"/>
        <v>Excedeu o Orçamento</v>
      </c>
    </row>
    <row r="510" spans="1:9" x14ac:dyDescent="0.3">
      <c r="A510" s="1">
        <f t="shared" ca="1" si="35"/>
        <v>43592</v>
      </c>
      <c r="B510" s="1">
        <f ca="1">DATE(RANDBETWEEN(1,2),RANDBETWEEN(1,12),RANDBETWEEN(1,31))+Tabela1[[#This Row],[Data de entrada]]</f>
        <v>44216</v>
      </c>
      <c r="C510" s="2">
        <f ca="1">Tabela1[[#This Row],[Data de saída]]-Tabela1[[#This Row],[Data de entrada]]</f>
        <v>624</v>
      </c>
      <c r="D510">
        <f t="shared" ca="1" si="36"/>
        <v>7015023</v>
      </c>
      <c r="E5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0" s="3">
        <f t="shared" ca="1" si="37"/>
        <v>827171</v>
      </c>
      <c r="G510" s="3">
        <f ca="1">Tabela1[[#This Row],[Valor]]/Tabela1[[#This Row],[Período (dias)]]</f>
        <v>1325.5945512820513</v>
      </c>
      <c r="H510" s="3" t="str">
        <f t="shared" ca="1" si="38"/>
        <v>Carlos Cerezo</v>
      </c>
      <c r="I510" t="str">
        <f t="shared" ca="1" si="39"/>
        <v/>
      </c>
    </row>
    <row r="511" spans="1:9" x14ac:dyDescent="0.3">
      <c r="A511" s="1">
        <f t="shared" ca="1" si="35"/>
        <v>41288</v>
      </c>
      <c r="B511" s="1">
        <f ca="1">DATE(RANDBETWEEN(1,2),RANDBETWEEN(1,12),RANDBETWEEN(1,31))+Tabela1[[#This Row],[Data de entrada]]</f>
        <v>42321</v>
      </c>
      <c r="C511" s="2">
        <f ca="1">Tabela1[[#This Row],[Data de saída]]-Tabela1[[#This Row],[Data de entrada]]</f>
        <v>1033</v>
      </c>
      <c r="D511">
        <f t="shared" ca="1" si="36"/>
        <v>9857029</v>
      </c>
      <c r="E51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11" s="3">
        <f t="shared" ca="1" si="37"/>
        <v>8169195</v>
      </c>
      <c r="G511" s="3">
        <f ca="1">Tabela1[[#This Row],[Valor]]/Tabela1[[#This Row],[Período (dias)]]</f>
        <v>7908.2236205227491</v>
      </c>
      <c r="H511" s="3" t="str">
        <f t="shared" ca="1" si="38"/>
        <v>Carlos Cerezo</v>
      </c>
      <c r="I511" t="str">
        <f t="shared" ca="1" si="39"/>
        <v>Problemas na Conclusão</v>
      </c>
    </row>
    <row r="512" spans="1:9" x14ac:dyDescent="0.3">
      <c r="A512" s="1">
        <f t="shared" ca="1" si="35"/>
        <v>38046</v>
      </c>
      <c r="B512" s="1">
        <f ca="1">DATE(RANDBETWEEN(1,2),RANDBETWEEN(1,12),RANDBETWEEN(1,31))+Tabela1[[#This Row],[Data de entrada]]</f>
        <v>38499</v>
      </c>
      <c r="C512" s="2">
        <f ca="1">Tabela1[[#This Row],[Data de saída]]-Tabela1[[#This Row],[Data de entrada]]</f>
        <v>453</v>
      </c>
      <c r="D512">
        <f t="shared" ca="1" si="36"/>
        <v>5470829</v>
      </c>
      <c r="E5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2" s="3">
        <f t="shared" ca="1" si="37"/>
        <v>10877804</v>
      </c>
      <c r="G512" s="3">
        <f ca="1">Tabela1[[#This Row],[Valor]]/Tabela1[[#This Row],[Período (dias)]]</f>
        <v>24012.812362030905</v>
      </c>
      <c r="H512" s="3" t="str">
        <f t="shared" ca="1" si="38"/>
        <v>João Matias</v>
      </c>
      <c r="I512" t="str">
        <f t="shared" ca="1" si="39"/>
        <v>Excedeu o Orçamento</v>
      </c>
    </row>
    <row r="513" spans="1:9" x14ac:dyDescent="0.3">
      <c r="A513" s="1">
        <f t="shared" ca="1" si="35"/>
        <v>42352</v>
      </c>
      <c r="B513" s="1">
        <f ca="1">DATE(RANDBETWEEN(1,2),RANDBETWEEN(1,12),RANDBETWEEN(1,31))+Tabela1[[#This Row],[Data de entrada]]</f>
        <v>43161</v>
      </c>
      <c r="C513" s="2">
        <f ca="1">Tabela1[[#This Row],[Data de saída]]-Tabela1[[#This Row],[Data de entrada]]</f>
        <v>809</v>
      </c>
      <c r="D513">
        <f t="shared" ca="1" si="36"/>
        <v>297821</v>
      </c>
      <c r="E5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3" s="3">
        <f t="shared" ca="1" si="37"/>
        <v>18092759</v>
      </c>
      <c r="G513" s="3">
        <f ca="1">Tabela1[[#This Row],[Valor]]/Tabela1[[#This Row],[Período (dias)]]</f>
        <v>22364.349814585908</v>
      </c>
      <c r="H513" s="3" t="str">
        <f t="shared" ca="1" si="38"/>
        <v>Juliana Souza</v>
      </c>
      <c r="I513" t="str">
        <f t="shared" ca="1" si="39"/>
        <v>Excedeu o Orçamento</v>
      </c>
    </row>
    <row r="514" spans="1:9" x14ac:dyDescent="0.3">
      <c r="A514" s="1">
        <f t="shared" ref="A514:A577" ca="1" si="40">DATE(RANDBETWEEN(2000,2024),RANDBETWEEN(1,12),RANDBETWEEN(1,31))</f>
        <v>40625</v>
      </c>
      <c r="B514" s="1">
        <f ca="1">DATE(RANDBETWEEN(1,2),RANDBETWEEN(1,12),RANDBETWEEN(1,31))+Tabela1[[#This Row],[Data de entrada]]</f>
        <v>41651</v>
      </c>
      <c r="C514" s="2">
        <f ca="1">Tabela1[[#This Row],[Data de saída]]-Tabela1[[#This Row],[Data de entrada]]</f>
        <v>1026</v>
      </c>
      <c r="D514">
        <f t="shared" ref="D514:D577" ca="1" si="41">RANDBETWEEN(1,10000000)</f>
        <v>979107</v>
      </c>
      <c r="E51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14" s="3">
        <f t="shared" ref="F514:F577" ca="1" si="42">RANDBETWEEN(1,20000000)</f>
        <v>12344386</v>
      </c>
      <c r="G514" s="3">
        <f ca="1">Tabela1[[#This Row],[Valor]]/Tabela1[[#This Row],[Período (dias)]]</f>
        <v>12031.56530214425</v>
      </c>
      <c r="H514" s="3" t="str">
        <f t="shared" ref="H514:H577" ca="1" si="43">IF(RANDBETWEEN(1,2)=1,"João Matias",IF(RANDBETWEEN(1,2)=1,"Carlos Cerezo","Juliana Souza"))</f>
        <v>João Matias</v>
      </c>
      <c r="I514" t="str">
        <f t="shared" ref="I514:I577" ca="1" si="44">IF(RANDBETWEEN(1,2)=1,"",IF(RANDBETWEEN(1,2)=1,"Excedeu o Orçamento","Problemas na Conclusão"))</f>
        <v>Excedeu o Orçamento</v>
      </c>
    </row>
    <row r="515" spans="1:9" x14ac:dyDescent="0.3">
      <c r="A515" s="1">
        <f t="shared" ca="1" si="40"/>
        <v>42733</v>
      </c>
      <c r="B515" s="1">
        <f ca="1">DATE(RANDBETWEEN(1,2),RANDBETWEEN(1,12),RANDBETWEEN(1,31))+Tabela1[[#This Row],[Data de entrada]]</f>
        <v>43508</v>
      </c>
      <c r="C515" s="2">
        <f ca="1">Tabela1[[#This Row],[Data de saída]]-Tabela1[[#This Row],[Data de entrada]]</f>
        <v>775</v>
      </c>
      <c r="D515">
        <f t="shared" ca="1" si="41"/>
        <v>9390857</v>
      </c>
      <c r="E5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5" s="3">
        <f t="shared" ca="1" si="42"/>
        <v>9836698</v>
      </c>
      <c r="G515" s="3">
        <f ca="1">Tabela1[[#This Row],[Valor]]/Tabela1[[#This Row],[Período (dias)]]</f>
        <v>12692.513548387096</v>
      </c>
      <c r="H515" s="3" t="str">
        <f t="shared" ca="1" si="43"/>
        <v>João Matias</v>
      </c>
      <c r="I515" t="str">
        <f t="shared" ca="1" si="44"/>
        <v/>
      </c>
    </row>
    <row r="516" spans="1:9" x14ac:dyDescent="0.3">
      <c r="A516" s="1">
        <f t="shared" ca="1" si="40"/>
        <v>38445</v>
      </c>
      <c r="B516" s="1">
        <f ca="1">DATE(RANDBETWEEN(1,2),RANDBETWEEN(1,12),RANDBETWEEN(1,31))+Tabela1[[#This Row],[Data de entrada]]</f>
        <v>38821</v>
      </c>
      <c r="C516" s="2">
        <f ca="1">Tabela1[[#This Row],[Data de saída]]-Tabela1[[#This Row],[Data de entrada]]</f>
        <v>376</v>
      </c>
      <c r="D516">
        <f t="shared" ca="1" si="41"/>
        <v>115754</v>
      </c>
      <c r="E51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16" s="3">
        <f t="shared" ca="1" si="42"/>
        <v>17468684</v>
      </c>
      <c r="G516" s="3">
        <f ca="1">Tabela1[[#This Row],[Valor]]/Tabela1[[#This Row],[Período (dias)]]</f>
        <v>46459.265957446805</v>
      </c>
      <c r="H516" s="3" t="str">
        <f t="shared" ca="1" si="43"/>
        <v>Carlos Cerezo</v>
      </c>
      <c r="I516" t="str">
        <f t="shared" ca="1" si="44"/>
        <v>Problemas na Conclusão</v>
      </c>
    </row>
    <row r="517" spans="1:9" x14ac:dyDescent="0.3">
      <c r="A517" s="1">
        <f t="shared" ca="1" si="40"/>
        <v>41108</v>
      </c>
      <c r="B517" s="1">
        <f ca="1">DATE(RANDBETWEEN(1,2),RANDBETWEEN(1,12),RANDBETWEEN(1,31))+Tabela1[[#This Row],[Data de entrada]]</f>
        <v>41938</v>
      </c>
      <c r="C517" s="2">
        <f ca="1">Tabela1[[#This Row],[Data de saída]]-Tabela1[[#This Row],[Data de entrada]]</f>
        <v>830</v>
      </c>
      <c r="D517">
        <f t="shared" ca="1" si="41"/>
        <v>3112774</v>
      </c>
      <c r="E5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7" s="3">
        <f t="shared" ca="1" si="42"/>
        <v>3626833</v>
      </c>
      <c r="G517" s="3">
        <f ca="1">Tabela1[[#This Row],[Valor]]/Tabela1[[#This Row],[Período (dias)]]</f>
        <v>4369.6783132530118</v>
      </c>
      <c r="H517" s="3" t="str">
        <f t="shared" ca="1" si="43"/>
        <v>Juliana Souza</v>
      </c>
      <c r="I517" t="str">
        <f t="shared" ca="1" si="44"/>
        <v>Problemas na Conclusão</v>
      </c>
    </row>
    <row r="518" spans="1:9" x14ac:dyDescent="0.3">
      <c r="A518" s="1">
        <f t="shared" ca="1" si="40"/>
        <v>37057</v>
      </c>
      <c r="B518" s="1">
        <f ca="1">DATE(RANDBETWEEN(1,2),RANDBETWEEN(1,12),RANDBETWEEN(1,31))+Tabela1[[#This Row],[Data de entrada]]</f>
        <v>37929</v>
      </c>
      <c r="C518" s="2">
        <f ca="1">Tabela1[[#This Row],[Data de saída]]-Tabela1[[#This Row],[Data de entrada]]</f>
        <v>872</v>
      </c>
      <c r="D518">
        <f t="shared" ca="1" si="41"/>
        <v>3762917</v>
      </c>
      <c r="E5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8" s="3">
        <f t="shared" ca="1" si="42"/>
        <v>7066659</v>
      </c>
      <c r="G518" s="3">
        <f ca="1">Tabela1[[#This Row],[Valor]]/Tabela1[[#This Row],[Período (dias)]]</f>
        <v>8103.9667431192656</v>
      </c>
      <c r="H518" s="3" t="str">
        <f t="shared" ca="1" si="43"/>
        <v>João Matias</v>
      </c>
      <c r="I518" t="str">
        <f t="shared" ca="1" si="44"/>
        <v/>
      </c>
    </row>
    <row r="519" spans="1:9" x14ac:dyDescent="0.3">
      <c r="A519" s="1">
        <f t="shared" ca="1" si="40"/>
        <v>44071</v>
      </c>
      <c r="B519" s="1">
        <f ca="1">DATE(RANDBETWEEN(1,2),RANDBETWEEN(1,12),RANDBETWEEN(1,31))+Tabela1[[#This Row],[Data de entrada]]</f>
        <v>45049</v>
      </c>
      <c r="C519" s="2">
        <f ca="1">Tabela1[[#This Row],[Data de saída]]-Tabela1[[#This Row],[Data de entrada]]</f>
        <v>978</v>
      </c>
      <c r="D519">
        <f t="shared" ca="1" si="41"/>
        <v>4092213</v>
      </c>
      <c r="E5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9" s="3">
        <f t="shared" ca="1" si="42"/>
        <v>13170426</v>
      </c>
      <c r="G519" s="3">
        <f ca="1">Tabela1[[#This Row],[Valor]]/Tabela1[[#This Row],[Período (dias)]]</f>
        <v>13466.693251533743</v>
      </c>
      <c r="H519" s="3" t="str">
        <f t="shared" ca="1" si="43"/>
        <v>João Matias</v>
      </c>
      <c r="I519" t="str">
        <f t="shared" ca="1" si="44"/>
        <v>Problemas na Conclusão</v>
      </c>
    </row>
    <row r="520" spans="1:9" x14ac:dyDescent="0.3">
      <c r="A520" s="1">
        <f t="shared" ca="1" si="40"/>
        <v>43210</v>
      </c>
      <c r="B520" s="1">
        <f ca="1">DATE(RANDBETWEEN(1,2),RANDBETWEEN(1,12),RANDBETWEEN(1,31))+Tabela1[[#This Row],[Data de entrada]]</f>
        <v>43640</v>
      </c>
      <c r="C520" s="2">
        <f ca="1">Tabela1[[#This Row],[Data de saída]]-Tabela1[[#This Row],[Data de entrada]]</f>
        <v>430</v>
      </c>
      <c r="D520">
        <f t="shared" ca="1" si="41"/>
        <v>7045443</v>
      </c>
      <c r="E5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0" s="3">
        <f t="shared" ca="1" si="42"/>
        <v>1692238</v>
      </c>
      <c r="G520" s="3">
        <f ca="1">Tabela1[[#This Row],[Valor]]/Tabela1[[#This Row],[Período (dias)]]</f>
        <v>3935.4372093023258</v>
      </c>
      <c r="H520" s="3" t="str">
        <f t="shared" ca="1" si="43"/>
        <v>João Matias</v>
      </c>
      <c r="I520" t="str">
        <f t="shared" ca="1" si="44"/>
        <v>Excedeu o Orçamento</v>
      </c>
    </row>
    <row r="521" spans="1:9" x14ac:dyDescent="0.3">
      <c r="A521" s="1">
        <f t="shared" ca="1" si="40"/>
        <v>41883</v>
      </c>
      <c r="B521" s="1">
        <f ca="1">DATE(RANDBETWEEN(1,2),RANDBETWEEN(1,12),RANDBETWEEN(1,31))+Tabela1[[#This Row],[Data de entrada]]</f>
        <v>42953</v>
      </c>
      <c r="C521" s="2">
        <f ca="1">Tabela1[[#This Row],[Data de saída]]-Tabela1[[#This Row],[Data de entrada]]</f>
        <v>1070</v>
      </c>
      <c r="D521">
        <f t="shared" ca="1" si="41"/>
        <v>1369064</v>
      </c>
      <c r="E52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1" s="3">
        <f t="shared" ca="1" si="42"/>
        <v>16054218</v>
      </c>
      <c r="G521" s="3">
        <f ca="1">Tabela1[[#This Row],[Valor]]/Tabela1[[#This Row],[Período (dias)]]</f>
        <v>15003.942056074766</v>
      </c>
      <c r="H521" s="3" t="str">
        <f t="shared" ca="1" si="43"/>
        <v>João Matias</v>
      </c>
      <c r="I521" t="str">
        <f t="shared" ca="1" si="44"/>
        <v>Problemas na Conclusão</v>
      </c>
    </row>
    <row r="522" spans="1:9" x14ac:dyDescent="0.3">
      <c r="A522" s="1">
        <f t="shared" ca="1" si="40"/>
        <v>37714</v>
      </c>
      <c r="B522" s="1">
        <f ca="1">DATE(RANDBETWEEN(1,2),RANDBETWEEN(1,12),RANDBETWEEN(1,31))+Tabela1[[#This Row],[Data de entrada]]</f>
        <v>38368</v>
      </c>
      <c r="C522" s="2">
        <f ca="1">Tabela1[[#This Row],[Data de saída]]-Tabela1[[#This Row],[Data de entrada]]</f>
        <v>654</v>
      </c>
      <c r="D522">
        <f t="shared" ca="1" si="41"/>
        <v>6654288</v>
      </c>
      <c r="E5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2" s="3">
        <f t="shared" ca="1" si="42"/>
        <v>13460301</v>
      </c>
      <c r="G522" s="3">
        <f ca="1">Tabela1[[#This Row],[Valor]]/Tabela1[[#This Row],[Período (dias)]]</f>
        <v>20581.5</v>
      </c>
      <c r="H522" s="3" t="str">
        <f t="shared" ca="1" si="43"/>
        <v>João Matias</v>
      </c>
      <c r="I522" t="str">
        <f t="shared" ca="1" si="44"/>
        <v/>
      </c>
    </row>
    <row r="523" spans="1:9" x14ac:dyDescent="0.3">
      <c r="A523" s="1">
        <f t="shared" ca="1" si="40"/>
        <v>43014</v>
      </c>
      <c r="B523" s="1">
        <f ca="1">DATE(RANDBETWEEN(1,2),RANDBETWEEN(1,12),RANDBETWEEN(1,31))+Tabela1[[#This Row],[Data de entrada]]</f>
        <v>44082</v>
      </c>
      <c r="C523" s="2">
        <f ca="1">Tabela1[[#This Row],[Data de saída]]-Tabela1[[#This Row],[Data de entrada]]</f>
        <v>1068</v>
      </c>
      <c r="D523">
        <f t="shared" ca="1" si="41"/>
        <v>5786161</v>
      </c>
      <c r="E5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3" s="3">
        <f t="shared" ca="1" si="42"/>
        <v>2361054</v>
      </c>
      <c r="G523" s="3">
        <f ca="1">Tabela1[[#This Row],[Valor]]/Tabela1[[#This Row],[Período (dias)]]</f>
        <v>2210.7247191011238</v>
      </c>
      <c r="H523" s="3" t="str">
        <f t="shared" ca="1" si="43"/>
        <v>Carlos Cerezo</v>
      </c>
      <c r="I523" t="str">
        <f t="shared" ca="1" si="44"/>
        <v/>
      </c>
    </row>
    <row r="524" spans="1:9" x14ac:dyDescent="0.3">
      <c r="A524" s="1">
        <f t="shared" ca="1" si="40"/>
        <v>38154</v>
      </c>
      <c r="B524" s="1">
        <f ca="1">DATE(RANDBETWEEN(1,2),RANDBETWEEN(1,12),RANDBETWEEN(1,31))+Tabela1[[#This Row],[Data de entrada]]</f>
        <v>38874</v>
      </c>
      <c r="C524" s="2">
        <f ca="1">Tabela1[[#This Row],[Data de saída]]-Tabela1[[#This Row],[Data de entrada]]</f>
        <v>720</v>
      </c>
      <c r="D524">
        <f t="shared" ca="1" si="41"/>
        <v>3104438</v>
      </c>
      <c r="E5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4" s="3">
        <f t="shared" ca="1" si="42"/>
        <v>5379104</v>
      </c>
      <c r="G524" s="3">
        <f ca="1">Tabela1[[#This Row],[Valor]]/Tabela1[[#This Row],[Período (dias)]]</f>
        <v>7470.9777777777781</v>
      </c>
      <c r="H524" s="3" t="str">
        <f t="shared" ca="1" si="43"/>
        <v>Carlos Cerezo</v>
      </c>
      <c r="I524" t="str">
        <f t="shared" ca="1" si="44"/>
        <v/>
      </c>
    </row>
    <row r="525" spans="1:9" x14ac:dyDescent="0.3">
      <c r="A525" s="1">
        <f t="shared" ca="1" si="40"/>
        <v>40544</v>
      </c>
      <c r="B525" s="1">
        <f ca="1">DATE(RANDBETWEEN(1,2),RANDBETWEEN(1,12),RANDBETWEEN(1,31))+Tabela1[[#This Row],[Data de entrada]]</f>
        <v>41620</v>
      </c>
      <c r="C525" s="2">
        <f ca="1">Tabela1[[#This Row],[Data de saída]]-Tabela1[[#This Row],[Data de entrada]]</f>
        <v>1076</v>
      </c>
      <c r="D525">
        <f t="shared" ca="1" si="41"/>
        <v>8226298</v>
      </c>
      <c r="E5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5" s="3">
        <f t="shared" ca="1" si="42"/>
        <v>14500988</v>
      </c>
      <c r="G525" s="3">
        <f ca="1">Tabela1[[#This Row],[Valor]]/Tabela1[[#This Row],[Período (dias)]]</f>
        <v>13476.754646840149</v>
      </c>
      <c r="H525" s="3" t="str">
        <f t="shared" ca="1" si="43"/>
        <v>Juliana Souza</v>
      </c>
      <c r="I525" t="str">
        <f t="shared" ca="1" si="44"/>
        <v>Problemas na Conclusão</v>
      </c>
    </row>
    <row r="526" spans="1:9" x14ac:dyDescent="0.3">
      <c r="A526" s="1">
        <f t="shared" ca="1" si="40"/>
        <v>41620</v>
      </c>
      <c r="B526" s="1">
        <f ca="1">DATE(RANDBETWEEN(1,2),RANDBETWEEN(1,12),RANDBETWEEN(1,31))+Tabela1[[#This Row],[Data de entrada]]</f>
        <v>42481</v>
      </c>
      <c r="C526" s="2">
        <f ca="1">Tabela1[[#This Row],[Data de saída]]-Tabela1[[#This Row],[Data de entrada]]</f>
        <v>861</v>
      </c>
      <c r="D526">
        <f t="shared" ca="1" si="41"/>
        <v>6744391</v>
      </c>
      <c r="E5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6" s="3">
        <f t="shared" ca="1" si="42"/>
        <v>14558387</v>
      </c>
      <c r="G526" s="3">
        <f ca="1">Tabela1[[#This Row],[Valor]]/Tabela1[[#This Row],[Período (dias)]]</f>
        <v>16908.695702671313</v>
      </c>
      <c r="H526" s="3" t="str">
        <f t="shared" ca="1" si="43"/>
        <v>Carlos Cerezo</v>
      </c>
      <c r="I526" t="str">
        <f t="shared" ca="1" si="44"/>
        <v>Problemas na Conclusão</v>
      </c>
    </row>
    <row r="527" spans="1:9" x14ac:dyDescent="0.3">
      <c r="A527" s="1">
        <f t="shared" ca="1" si="40"/>
        <v>37596</v>
      </c>
      <c r="B527" s="1">
        <f ca="1">DATE(RANDBETWEEN(1,2),RANDBETWEEN(1,12),RANDBETWEEN(1,31))+Tabela1[[#This Row],[Data de entrada]]</f>
        <v>38373</v>
      </c>
      <c r="C527" s="2">
        <f ca="1">Tabela1[[#This Row],[Data de saída]]-Tabela1[[#This Row],[Data de entrada]]</f>
        <v>777</v>
      </c>
      <c r="D527">
        <f t="shared" ca="1" si="41"/>
        <v>2495165</v>
      </c>
      <c r="E5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7" s="3">
        <f t="shared" ca="1" si="42"/>
        <v>14643579</v>
      </c>
      <c r="G527" s="3">
        <f ca="1">Tabela1[[#This Row],[Valor]]/Tabela1[[#This Row],[Período (dias)]]</f>
        <v>18846.305019305019</v>
      </c>
      <c r="H527" s="3" t="str">
        <f t="shared" ca="1" si="43"/>
        <v>Carlos Cerezo</v>
      </c>
      <c r="I527" t="str">
        <f t="shared" ca="1" si="44"/>
        <v/>
      </c>
    </row>
    <row r="528" spans="1:9" x14ac:dyDescent="0.3">
      <c r="A528" s="1">
        <f t="shared" ca="1" si="40"/>
        <v>38388</v>
      </c>
      <c r="B528" s="1">
        <f ca="1">DATE(RANDBETWEEN(1,2),RANDBETWEEN(1,12),RANDBETWEEN(1,31))+Tabela1[[#This Row],[Data de entrada]]</f>
        <v>39089</v>
      </c>
      <c r="C528" s="2">
        <f ca="1">Tabela1[[#This Row],[Data de saída]]-Tabela1[[#This Row],[Data de entrada]]</f>
        <v>701</v>
      </c>
      <c r="D528">
        <f t="shared" ca="1" si="41"/>
        <v>4076371</v>
      </c>
      <c r="E5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8" s="3">
        <f t="shared" ca="1" si="42"/>
        <v>1497567</v>
      </c>
      <c r="G528" s="3">
        <f ca="1">Tabela1[[#This Row],[Valor]]/Tabela1[[#This Row],[Período (dias)]]</f>
        <v>2136.329529243937</v>
      </c>
      <c r="H528" s="3" t="str">
        <f t="shared" ca="1" si="43"/>
        <v>João Matias</v>
      </c>
      <c r="I528" t="str">
        <f t="shared" ca="1" si="44"/>
        <v/>
      </c>
    </row>
    <row r="529" spans="1:9" x14ac:dyDescent="0.3">
      <c r="A529" s="1">
        <f t="shared" ca="1" si="40"/>
        <v>36981</v>
      </c>
      <c r="B529" s="1">
        <f ca="1">DATE(RANDBETWEEN(1,2),RANDBETWEEN(1,12),RANDBETWEEN(1,31))+Tabela1[[#This Row],[Data de entrada]]</f>
        <v>37506</v>
      </c>
      <c r="C529" s="2">
        <f ca="1">Tabela1[[#This Row],[Data de saída]]-Tabela1[[#This Row],[Data de entrada]]</f>
        <v>525</v>
      </c>
      <c r="D529">
        <f t="shared" ca="1" si="41"/>
        <v>5294878</v>
      </c>
      <c r="E5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9" s="3">
        <f t="shared" ca="1" si="42"/>
        <v>19782699</v>
      </c>
      <c r="G529" s="3">
        <f ca="1">Tabela1[[#This Row],[Valor]]/Tabela1[[#This Row],[Período (dias)]]</f>
        <v>37681.33142857143</v>
      </c>
      <c r="H529" s="3" t="str">
        <f t="shared" ca="1" si="43"/>
        <v>Carlos Cerezo</v>
      </c>
      <c r="I529" t="str">
        <f t="shared" ca="1" si="44"/>
        <v/>
      </c>
    </row>
    <row r="530" spans="1:9" x14ac:dyDescent="0.3">
      <c r="A530" s="1">
        <f t="shared" ca="1" si="40"/>
        <v>44105</v>
      </c>
      <c r="B530" s="1">
        <f ca="1">DATE(RANDBETWEEN(1,2),RANDBETWEEN(1,12),RANDBETWEEN(1,31))+Tabela1[[#This Row],[Data de entrada]]</f>
        <v>44521</v>
      </c>
      <c r="C530" s="2">
        <f ca="1">Tabela1[[#This Row],[Data de saída]]-Tabela1[[#This Row],[Data de entrada]]</f>
        <v>416</v>
      </c>
      <c r="D530">
        <f t="shared" ca="1" si="41"/>
        <v>1460107</v>
      </c>
      <c r="E5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0" s="3">
        <f t="shared" ca="1" si="42"/>
        <v>16295577</v>
      </c>
      <c r="G530" s="3">
        <f ca="1">Tabela1[[#This Row],[Valor]]/Tabela1[[#This Row],[Período (dias)]]</f>
        <v>39172.060096153844</v>
      </c>
      <c r="H530" s="3" t="str">
        <f t="shared" ca="1" si="43"/>
        <v>Carlos Cerezo</v>
      </c>
      <c r="I530" t="str">
        <f t="shared" ca="1" si="44"/>
        <v>Excedeu o Orçamento</v>
      </c>
    </row>
    <row r="531" spans="1:9" x14ac:dyDescent="0.3">
      <c r="A531" s="1">
        <f t="shared" ca="1" si="40"/>
        <v>43299</v>
      </c>
      <c r="B531" s="1">
        <f ca="1">DATE(RANDBETWEEN(1,2),RANDBETWEEN(1,12),RANDBETWEEN(1,31))+Tabela1[[#This Row],[Data de entrada]]</f>
        <v>43817</v>
      </c>
      <c r="C531" s="2">
        <f ca="1">Tabela1[[#This Row],[Data de saída]]-Tabela1[[#This Row],[Data de entrada]]</f>
        <v>518</v>
      </c>
      <c r="D531">
        <f t="shared" ca="1" si="41"/>
        <v>7195657</v>
      </c>
      <c r="E5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1" s="3">
        <f t="shared" ca="1" si="42"/>
        <v>6035708</v>
      </c>
      <c r="G531" s="3">
        <f ca="1">Tabela1[[#This Row],[Valor]]/Tabela1[[#This Row],[Período (dias)]]</f>
        <v>11651.945945945947</v>
      </c>
      <c r="H531" s="3" t="str">
        <f t="shared" ca="1" si="43"/>
        <v>Carlos Cerezo</v>
      </c>
      <c r="I531" t="str">
        <f t="shared" ca="1" si="44"/>
        <v/>
      </c>
    </row>
    <row r="532" spans="1:9" x14ac:dyDescent="0.3">
      <c r="A532" s="1">
        <f t="shared" ca="1" si="40"/>
        <v>41314</v>
      </c>
      <c r="B532" s="1">
        <f ca="1">DATE(RANDBETWEEN(1,2),RANDBETWEEN(1,12),RANDBETWEEN(1,31))+Tabela1[[#This Row],[Data de entrada]]</f>
        <v>41772</v>
      </c>
      <c r="C532" s="2">
        <f ca="1">Tabela1[[#This Row],[Data de saída]]-Tabela1[[#This Row],[Data de entrada]]</f>
        <v>458</v>
      </c>
      <c r="D532">
        <f t="shared" ca="1" si="41"/>
        <v>7768614</v>
      </c>
      <c r="E5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2" s="3">
        <f t="shared" ca="1" si="42"/>
        <v>11631605</v>
      </c>
      <c r="G532" s="3">
        <f ca="1">Tabela1[[#This Row],[Valor]]/Tabela1[[#This Row],[Período (dias)]]</f>
        <v>25396.517467248908</v>
      </c>
      <c r="H532" s="3" t="str">
        <f t="shared" ca="1" si="43"/>
        <v>João Matias</v>
      </c>
      <c r="I532" t="str">
        <f t="shared" ca="1" si="44"/>
        <v>Problemas na Conclusão</v>
      </c>
    </row>
    <row r="533" spans="1:9" x14ac:dyDescent="0.3">
      <c r="A533" s="1">
        <f t="shared" ca="1" si="40"/>
        <v>40422</v>
      </c>
      <c r="B533" s="1">
        <f ca="1">DATE(RANDBETWEEN(1,2),RANDBETWEEN(1,12),RANDBETWEEN(1,31))+Tabela1[[#This Row],[Data de entrada]]</f>
        <v>41353</v>
      </c>
      <c r="C533" s="2">
        <f ca="1">Tabela1[[#This Row],[Data de saída]]-Tabela1[[#This Row],[Data de entrada]]</f>
        <v>931</v>
      </c>
      <c r="D533">
        <f t="shared" ca="1" si="41"/>
        <v>9405856</v>
      </c>
      <c r="E5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3" s="3">
        <f t="shared" ca="1" si="42"/>
        <v>14708988</v>
      </c>
      <c r="G533" s="3">
        <f ca="1">Tabela1[[#This Row],[Valor]]/Tabela1[[#This Row],[Período (dias)]]</f>
        <v>15799.127819548872</v>
      </c>
      <c r="H533" s="3" t="str">
        <f t="shared" ca="1" si="43"/>
        <v>Carlos Cerezo</v>
      </c>
      <c r="I533" t="str">
        <f t="shared" ca="1" si="44"/>
        <v/>
      </c>
    </row>
    <row r="534" spans="1:9" x14ac:dyDescent="0.3">
      <c r="A534" s="1">
        <f t="shared" ca="1" si="40"/>
        <v>37065</v>
      </c>
      <c r="B534" s="1">
        <f ca="1">DATE(RANDBETWEEN(1,2),RANDBETWEEN(1,12),RANDBETWEEN(1,31))+Tabela1[[#This Row],[Data de entrada]]</f>
        <v>37702</v>
      </c>
      <c r="C534" s="2">
        <f ca="1">Tabela1[[#This Row],[Data de saída]]-Tabela1[[#This Row],[Data de entrada]]</f>
        <v>637</v>
      </c>
      <c r="D534">
        <f t="shared" ca="1" si="41"/>
        <v>431028</v>
      </c>
      <c r="E5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4" s="3">
        <f t="shared" ca="1" si="42"/>
        <v>2838650</v>
      </c>
      <c r="G534" s="3">
        <f ca="1">Tabela1[[#This Row],[Valor]]/Tabela1[[#This Row],[Período (dias)]]</f>
        <v>4456.2794348508633</v>
      </c>
      <c r="H534" s="3" t="str">
        <f t="shared" ca="1" si="43"/>
        <v>João Matias</v>
      </c>
      <c r="I534" t="str">
        <f t="shared" ca="1" si="44"/>
        <v>Excedeu o Orçamento</v>
      </c>
    </row>
    <row r="535" spans="1:9" x14ac:dyDescent="0.3">
      <c r="A535" s="1">
        <f t="shared" ca="1" si="40"/>
        <v>39696</v>
      </c>
      <c r="B535" s="1">
        <f ca="1">DATE(RANDBETWEEN(1,2),RANDBETWEEN(1,12),RANDBETWEEN(1,31))+Tabela1[[#This Row],[Data de entrada]]</f>
        <v>40476</v>
      </c>
      <c r="C535" s="2">
        <f ca="1">Tabela1[[#This Row],[Data de saída]]-Tabela1[[#This Row],[Data de entrada]]</f>
        <v>780</v>
      </c>
      <c r="D535">
        <f t="shared" ca="1" si="41"/>
        <v>3714769</v>
      </c>
      <c r="E5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5" s="3">
        <f t="shared" ca="1" si="42"/>
        <v>7946072</v>
      </c>
      <c r="G535" s="3">
        <f ca="1">Tabela1[[#This Row],[Valor]]/Tabela1[[#This Row],[Período (dias)]]</f>
        <v>10187.271794871795</v>
      </c>
      <c r="H535" s="3" t="str">
        <f t="shared" ca="1" si="43"/>
        <v>João Matias</v>
      </c>
      <c r="I535" t="str">
        <f t="shared" ca="1" si="44"/>
        <v>Problemas na Conclusão</v>
      </c>
    </row>
    <row r="536" spans="1:9" x14ac:dyDescent="0.3">
      <c r="A536" s="1">
        <f t="shared" ca="1" si="40"/>
        <v>39588</v>
      </c>
      <c r="B536" s="1">
        <f ca="1">DATE(RANDBETWEEN(1,2),RANDBETWEEN(1,12),RANDBETWEEN(1,31))+Tabela1[[#This Row],[Data de entrada]]</f>
        <v>40281</v>
      </c>
      <c r="C536" s="2">
        <f ca="1">Tabela1[[#This Row],[Data de saída]]-Tabela1[[#This Row],[Data de entrada]]</f>
        <v>693</v>
      </c>
      <c r="D536">
        <f t="shared" ca="1" si="41"/>
        <v>2821051</v>
      </c>
      <c r="E5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6" s="3">
        <f t="shared" ca="1" si="42"/>
        <v>18877967</v>
      </c>
      <c r="G536" s="3">
        <f ca="1">Tabela1[[#This Row],[Valor]]/Tabela1[[#This Row],[Período (dias)]]</f>
        <v>27240.933621933622</v>
      </c>
      <c r="H536" s="3" t="str">
        <f t="shared" ca="1" si="43"/>
        <v>João Matias</v>
      </c>
      <c r="I536" t="str">
        <f t="shared" ca="1" si="44"/>
        <v/>
      </c>
    </row>
    <row r="537" spans="1:9" x14ac:dyDescent="0.3">
      <c r="A537" s="1">
        <f t="shared" ca="1" si="40"/>
        <v>37264</v>
      </c>
      <c r="B537" s="1">
        <f ca="1">DATE(RANDBETWEEN(1,2),RANDBETWEEN(1,12),RANDBETWEEN(1,31))+Tabela1[[#This Row],[Data de entrada]]</f>
        <v>38017</v>
      </c>
      <c r="C537" s="2">
        <f ca="1">Tabela1[[#This Row],[Data de saída]]-Tabela1[[#This Row],[Data de entrada]]</f>
        <v>753</v>
      </c>
      <c r="D537">
        <f t="shared" ca="1" si="41"/>
        <v>1789804</v>
      </c>
      <c r="E5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7" s="3">
        <f t="shared" ca="1" si="42"/>
        <v>3895430</v>
      </c>
      <c r="G537" s="3">
        <f ca="1">Tabela1[[#This Row],[Valor]]/Tabela1[[#This Row],[Período (dias)]]</f>
        <v>5173.2138114209829</v>
      </c>
      <c r="H537" s="3" t="str">
        <f t="shared" ca="1" si="43"/>
        <v>Carlos Cerezo</v>
      </c>
      <c r="I537" t="str">
        <f t="shared" ca="1" si="44"/>
        <v/>
      </c>
    </row>
    <row r="538" spans="1:9" x14ac:dyDescent="0.3">
      <c r="A538" s="1">
        <f t="shared" ca="1" si="40"/>
        <v>41111</v>
      </c>
      <c r="B538" s="1">
        <f ca="1">DATE(RANDBETWEEN(1,2),RANDBETWEEN(1,12),RANDBETWEEN(1,31))+Tabela1[[#This Row],[Data de entrada]]</f>
        <v>42057</v>
      </c>
      <c r="C538" s="2">
        <f ca="1">Tabela1[[#This Row],[Data de saída]]-Tabela1[[#This Row],[Data de entrada]]</f>
        <v>946</v>
      </c>
      <c r="D538">
        <f t="shared" ca="1" si="41"/>
        <v>1542733</v>
      </c>
      <c r="E5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8" s="3">
        <f t="shared" ca="1" si="42"/>
        <v>845090</v>
      </c>
      <c r="G538" s="3">
        <f ca="1">Tabela1[[#This Row],[Valor]]/Tabela1[[#This Row],[Período (dias)]]</f>
        <v>893.32980972515861</v>
      </c>
      <c r="H538" s="3" t="str">
        <f t="shared" ca="1" si="43"/>
        <v>Juliana Souza</v>
      </c>
      <c r="I538" t="str">
        <f t="shared" ca="1" si="44"/>
        <v>Excedeu o Orçamento</v>
      </c>
    </row>
    <row r="539" spans="1:9" x14ac:dyDescent="0.3">
      <c r="A539" s="1">
        <f t="shared" ca="1" si="40"/>
        <v>37173</v>
      </c>
      <c r="B539" s="1">
        <f ca="1">DATE(RANDBETWEEN(1,2),RANDBETWEEN(1,12),RANDBETWEEN(1,31))+Tabela1[[#This Row],[Data de entrada]]</f>
        <v>37922</v>
      </c>
      <c r="C539" s="2">
        <f ca="1">Tabela1[[#This Row],[Data de saída]]-Tabela1[[#This Row],[Data de entrada]]</f>
        <v>749</v>
      </c>
      <c r="D539">
        <f t="shared" ca="1" si="41"/>
        <v>6102037</v>
      </c>
      <c r="E5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9" s="3">
        <f t="shared" ca="1" si="42"/>
        <v>2335147</v>
      </c>
      <c r="G539" s="3">
        <f ca="1">Tabela1[[#This Row],[Valor]]/Tabela1[[#This Row],[Período (dias)]]</f>
        <v>3117.6862483311083</v>
      </c>
      <c r="H539" s="3" t="str">
        <f t="shared" ca="1" si="43"/>
        <v>João Matias</v>
      </c>
      <c r="I539" t="str">
        <f t="shared" ca="1" si="44"/>
        <v/>
      </c>
    </row>
    <row r="540" spans="1:9" x14ac:dyDescent="0.3">
      <c r="A540" s="1">
        <f t="shared" ca="1" si="40"/>
        <v>38587</v>
      </c>
      <c r="B540" s="1">
        <f ca="1">DATE(RANDBETWEEN(1,2),RANDBETWEEN(1,12),RANDBETWEEN(1,31))+Tabela1[[#This Row],[Data de entrada]]</f>
        <v>39568</v>
      </c>
      <c r="C540" s="2">
        <f ca="1">Tabela1[[#This Row],[Data de saída]]-Tabela1[[#This Row],[Data de entrada]]</f>
        <v>981</v>
      </c>
      <c r="D540">
        <f t="shared" ca="1" si="41"/>
        <v>9752325</v>
      </c>
      <c r="E5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0" s="3">
        <f t="shared" ca="1" si="42"/>
        <v>7763260</v>
      </c>
      <c r="G540" s="3">
        <f ca="1">Tabela1[[#This Row],[Valor]]/Tabela1[[#This Row],[Período (dias)]]</f>
        <v>7913.61875637105</v>
      </c>
      <c r="H540" s="3" t="str">
        <f t="shared" ca="1" si="43"/>
        <v>Carlos Cerezo</v>
      </c>
      <c r="I540" t="str">
        <f t="shared" ca="1" si="44"/>
        <v>Problemas na Conclusão</v>
      </c>
    </row>
    <row r="541" spans="1:9" x14ac:dyDescent="0.3">
      <c r="A541" s="1">
        <f t="shared" ca="1" si="40"/>
        <v>41042</v>
      </c>
      <c r="B541" s="1">
        <f ca="1">DATE(RANDBETWEEN(1,2),RANDBETWEEN(1,12),RANDBETWEEN(1,31))+Tabela1[[#This Row],[Data de entrada]]</f>
        <v>41679</v>
      </c>
      <c r="C541" s="2">
        <f ca="1">Tabela1[[#This Row],[Data de saída]]-Tabela1[[#This Row],[Data de entrada]]</f>
        <v>637</v>
      </c>
      <c r="D541">
        <f t="shared" ca="1" si="41"/>
        <v>7832381</v>
      </c>
      <c r="E5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1" s="3">
        <f t="shared" ca="1" si="42"/>
        <v>16243025</v>
      </c>
      <c r="G541" s="3">
        <f ca="1">Tabela1[[#This Row],[Valor]]/Tabela1[[#This Row],[Período (dias)]]</f>
        <v>25499.254317111459</v>
      </c>
      <c r="H541" s="3" t="str">
        <f t="shared" ca="1" si="43"/>
        <v>João Matias</v>
      </c>
      <c r="I541" t="str">
        <f t="shared" ca="1" si="44"/>
        <v/>
      </c>
    </row>
    <row r="542" spans="1:9" x14ac:dyDescent="0.3">
      <c r="A542" s="1">
        <f t="shared" ca="1" si="40"/>
        <v>41461</v>
      </c>
      <c r="B542" s="1">
        <f ca="1">DATE(RANDBETWEEN(1,2),RANDBETWEEN(1,12),RANDBETWEEN(1,31))+Tabela1[[#This Row],[Data de entrada]]</f>
        <v>42394</v>
      </c>
      <c r="C542" s="2">
        <f ca="1">Tabela1[[#This Row],[Data de saída]]-Tabela1[[#This Row],[Data de entrada]]</f>
        <v>933</v>
      </c>
      <c r="D542">
        <f t="shared" ca="1" si="41"/>
        <v>3862239</v>
      </c>
      <c r="E5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2" s="3">
        <f t="shared" ca="1" si="42"/>
        <v>6912645</v>
      </c>
      <c r="G542" s="3">
        <f ca="1">Tabela1[[#This Row],[Valor]]/Tabela1[[#This Row],[Período (dias)]]</f>
        <v>7409.0514469453374</v>
      </c>
      <c r="H542" s="3" t="str">
        <f t="shared" ca="1" si="43"/>
        <v>Juliana Souza</v>
      </c>
      <c r="I542" t="str">
        <f t="shared" ca="1" si="44"/>
        <v/>
      </c>
    </row>
    <row r="543" spans="1:9" x14ac:dyDescent="0.3">
      <c r="A543" s="1">
        <f t="shared" ca="1" si="40"/>
        <v>39895</v>
      </c>
      <c r="B543" s="1">
        <f ca="1">DATE(RANDBETWEEN(1,2),RANDBETWEEN(1,12),RANDBETWEEN(1,31))+Tabela1[[#This Row],[Data de entrada]]</f>
        <v>40893</v>
      </c>
      <c r="C543" s="2">
        <f ca="1">Tabela1[[#This Row],[Data de saída]]-Tabela1[[#This Row],[Data de entrada]]</f>
        <v>998</v>
      </c>
      <c r="D543">
        <f t="shared" ca="1" si="41"/>
        <v>9337116</v>
      </c>
      <c r="E5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3" s="3">
        <f t="shared" ca="1" si="42"/>
        <v>18216224</v>
      </c>
      <c r="G543" s="3">
        <f ca="1">Tabela1[[#This Row],[Valor]]/Tabela1[[#This Row],[Período (dias)]]</f>
        <v>18252.729458917835</v>
      </c>
      <c r="H543" s="3" t="str">
        <f t="shared" ca="1" si="43"/>
        <v>Juliana Souza</v>
      </c>
      <c r="I543" t="str">
        <f t="shared" ca="1" si="44"/>
        <v/>
      </c>
    </row>
    <row r="544" spans="1:9" x14ac:dyDescent="0.3">
      <c r="A544" s="1">
        <f t="shared" ca="1" si="40"/>
        <v>37189</v>
      </c>
      <c r="B544" s="1">
        <f ca="1">DATE(RANDBETWEEN(1,2),RANDBETWEEN(1,12),RANDBETWEEN(1,31))+Tabela1[[#This Row],[Data de entrada]]</f>
        <v>37691</v>
      </c>
      <c r="C544" s="2">
        <f ca="1">Tabela1[[#This Row],[Data de saída]]-Tabela1[[#This Row],[Data de entrada]]</f>
        <v>502</v>
      </c>
      <c r="D544">
        <f t="shared" ca="1" si="41"/>
        <v>6311194</v>
      </c>
      <c r="E5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4" s="3">
        <f t="shared" ca="1" si="42"/>
        <v>5194051</v>
      </c>
      <c r="G544" s="3">
        <f ca="1">Tabela1[[#This Row],[Valor]]/Tabela1[[#This Row],[Período (dias)]]</f>
        <v>10346.715139442231</v>
      </c>
      <c r="H544" s="3" t="str">
        <f t="shared" ca="1" si="43"/>
        <v>Juliana Souza</v>
      </c>
      <c r="I544" t="str">
        <f t="shared" ca="1" si="44"/>
        <v>Problemas na Conclusão</v>
      </c>
    </row>
    <row r="545" spans="1:9" x14ac:dyDescent="0.3">
      <c r="A545" s="1">
        <f t="shared" ca="1" si="40"/>
        <v>43014</v>
      </c>
      <c r="B545" s="1">
        <f ca="1">DATE(RANDBETWEEN(1,2),RANDBETWEEN(1,12),RANDBETWEEN(1,31))+Tabela1[[#This Row],[Data de entrada]]</f>
        <v>43901</v>
      </c>
      <c r="C545" s="2">
        <f ca="1">Tabela1[[#This Row],[Data de saída]]-Tabela1[[#This Row],[Data de entrada]]</f>
        <v>887</v>
      </c>
      <c r="D545">
        <f t="shared" ca="1" si="41"/>
        <v>3450170</v>
      </c>
      <c r="E5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5" s="3">
        <f t="shared" ca="1" si="42"/>
        <v>8114558</v>
      </c>
      <c r="G545" s="3">
        <f ca="1">Tabela1[[#This Row],[Valor]]/Tabela1[[#This Row],[Período (dias)]]</f>
        <v>9148.3179255918822</v>
      </c>
      <c r="H545" s="3" t="str">
        <f t="shared" ca="1" si="43"/>
        <v>João Matias</v>
      </c>
      <c r="I545" t="str">
        <f t="shared" ca="1" si="44"/>
        <v/>
      </c>
    </row>
    <row r="546" spans="1:9" x14ac:dyDescent="0.3">
      <c r="A546" s="1">
        <f t="shared" ca="1" si="40"/>
        <v>40845</v>
      </c>
      <c r="B546" s="1">
        <f ca="1">DATE(RANDBETWEEN(1,2),RANDBETWEEN(1,12),RANDBETWEEN(1,31))+Tabela1[[#This Row],[Data de entrada]]</f>
        <v>41857</v>
      </c>
      <c r="C546" s="2">
        <f ca="1">Tabela1[[#This Row],[Data de saída]]-Tabela1[[#This Row],[Data de entrada]]</f>
        <v>1012</v>
      </c>
      <c r="D546">
        <f t="shared" ca="1" si="41"/>
        <v>1667580</v>
      </c>
      <c r="E5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46" s="3">
        <f t="shared" ca="1" si="42"/>
        <v>6479246</v>
      </c>
      <c r="G546" s="3">
        <f ca="1">Tabela1[[#This Row],[Valor]]/Tabela1[[#This Row],[Período (dias)]]</f>
        <v>6402.416996047431</v>
      </c>
      <c r="H546" s="3" t="str">
        <f t="shared" ca="1" si="43"/>
        <v>Juliana Souza</v>
      </c>
      <c r="I546" t="str">
        <f t="shared" ca="1" si="44"/>
        <v>Excedeu o Orçamento</v>
      </c>
    </row>
    <row r="547" spans="1:9" x14ac:dyDescent="0.3">
      <c r="A547" s="1">
        <f t="shared" ca="1" si="40"/>
        <v>44952</v>
      </c>
      <c r="B547" s="1">
        <f ca="1">DATE(RANDBETWEEN(1,2),RANDBETWEEN(1,12),RANDBETWEEN(1,31))+Tabela1[[#This Row],[Data de entrada]]</f>
        <v>45393</v>
      </c>
      <c r="C547" s="2">
        <f ca="1">Tabela1[[#This Row],[Data de saída]]-Tabela1[[#This Row],[Data de entrada]]</f>
        <v>441</v>
      </c>
      <c r="D547">
        <f t="shared" ca="1" si="41"/>
        <v>3735770</v>
      </c>
      <c r="E5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7" s="3">
        <f t="shared" ca="1" si="42"/>
        <v>6668929</v>
      </c>
      <c r="G547" s="3">
        <f ca="1">Tabela1[[#This Row],[Valor]]/Tabela1[[#This Row],[Período (dias)]]</f>
        <v>15122.28798185941</v>
      </c>
      <c r="H547" s="3" t="str">
        <f t="shared" ca="1" si="43"/>
        <v>Juliana Souza</v>
      </c>
      <c r="I547" t="str">
        <f t="shared" ca="1" si="44"/>
        <v>Excedeu o Orçamento</v>
      </c>
    </row>
    <row r="548" spans="1:9" x14ac:dyDescent="0.3">
      <c r="A548" s="1">
        <f t="shared" ca="1" si="40"/>
        <v>42368</v>
      </c>
      <c r="B548" s="1">
        <f ca="1">DATE(RANDBETWEEN(1,2),RANDBETWEEN(1,12),RANDBETWEEN(1,31))+Tabela1[[#This Row],[Data de entrada]]</f>
        <v>43076</v>
      </c>
      <c r="C548" s="2">
        <f ca="1">Tabela1[[#This Row],[Data de saída]]-Tabela1[[#This Row],[Data de entrada]]</f>
        <v>708</v>
      </c>
      <c r="D548">
        <f t="shared" ca="1" si="41"/>
        <v>3472222</v>
      </c>
      <c r="E5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8" s="3">
        <f t="shared" ca="1" si="42"/>
        <v>17425613</v>
      </c>
      <c r="G548" s="3">
        <f ca="1">Tabela1[[#This Row],[Valor]]/Tabela1[[#This Row],[Período (dias)]]</f>
        <v>24612.447740112995</v>
      </c>
      <c r="H548" s="3" t="str">
        <f t="shared" ca="1" si="43"/>
        <v>Juliana Souza</v>
      </c>
      <c r="I548" t="str">
        <f t="shared" ca="1" si="44"/>
        <v/>
      </c>
    </row>
    <row r="549" spans="1:9" x14ac:dyDescent="0.3">
      <c r="A549" s="1">
        <f t="shared" ca="1" si="40"/>
        <v>37299</v>
      </c>
      <c r="B549" s="1">
        <f ca="1">DATE(RANDBETWEEN(1,2),RANDBETWEEN(1,12),RANDBETWEEN(1,31))+Tabela1[[#This Row],[Data de entrada]]</f>
        <v>37909</v>
      </c>
      <c r="C549" s="2">
        <f ca="1">Tabela1[[#This Row],[Data de saída]]-Tabela1[[#This Row],[Data de entrada]]</f>
        <v>610</v>
      </c>
      <c r="D549">
        <f t="shared" ca="1" si="41"/>
        <v>7304997</v>
      </c>
      <c r="E5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9" s="3">
        <f t="shared" ca="1" si="42"/>
        <v>849819</v>
      </c>
      <c r="G549" s="3">
        <f ca="1">Tabela1[[#This Row],[Valor]]/Tabela1[[#This Row],[Período (dias)]]</f>
        <v>1393.1459016393442</v>
      </c>
      <c r="H549" s="3" t="str">
        <f t="shared" ca="1" si="43"/>
        <v>Carlos Cerezo</v>
      </c>
      <c r="I549" t="str">
        <f t="shared" ca="1" si="44"/>
        <v/>
      </c>
    </row>
    <row r="550" spans="1:9" x14ac:dyDescent="0.3">
      <c r="A550" s="1">
        <f t="shared" ca="1" si="40"/>
        <v>41521</v>
      </c>
      <c r="B550" s="1">
        <f ca="1">DATE(RANDBETWEEN(1,2),RANDBETWEEN(1,12),RANDBETWEEN(1,31))+Tabela1[[#This Row],[Data de entrada]]</f>
        <v>42177</v>
      </c>
      <c r="C550" s="2">
        <f ca="1">Tabela1[[#This Row],[Data de saída]]-Tabela1[[#This Row],[Data de entrada]]</f>
        <v>656</v>
      </c>
      <c r="D550">
        <f t="shared" ca="1" si="41"/>
        <v>882320</v>
      </c>
      <c r="E5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0" s="3">
        <f t="shared" ca="1" si="42"/>
        <v>5030666</v>
      </c>
      <c r="G550" s="3">
        <f ca="1">Tabela1[[#This Row],[Valor]]/Tabela1[[#This Row],[Período (dias)]]</f>
        <v>7668.6981707317073</v>
      </c>
      <c r="H550" s="3" t="str">
        <f t="shared" ca="1" si="43"/>
        <v>Carlos Cerezo</v>
      </c>
      <c r="I550" t="str">
        <f t="shared" ca="1" si="44"/>
        <v/>
      </c>
    </row>
    <row r="551" spans="1:9" x14ac:dyDescent="0.3">
      <c r="A551" s="1">
        <f t="shared" ca="1" si="40"/>
        <v>41703</v>
      </c>
      <c r="B551" s="1">
        <f ca="1">DATE(RANDBETWEEN(1,2),RANDBETWEEN(1,12),RANDBETWEEN(1,31))+Tabela1[[#This Row],[Data de entrada]]</f>
        <v>42433</v>
      </c>
      <c r="C551" s="2">
        <f ca="1">Tabela1[[#This Row],[Data de saída]]-Tabela1[[#This Row],[Data de entrada]]</f>
        <v>730</v>
      </c>
      <c r="D551">
        <f t="shared" ca="1" si="41"/>
        <v>7190997</v>
      </c>
      <c r="E5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1" s="3">
        <f t="shared" ca="1" si="42"/>
        <v>18760852</v>
      </c>
      <c r="G551" s="3">
        <f ca="1">Tabela1[[#This Row],[Valor]]/Tabela1[[#This Row],[Período (dias)]]</f>
        <v>25699.797260273972</v>
      </c>
      <c r="H551" s="3" t="str">
        <f t="shared" ca="1" si="43"/>
        <v>João Matias</v>
      </c>
      <c r="I551" t="str">
        <f t="shared" ca="1" si="44"/>
        <v>Problemas na Conclusão</v>
      </c>
    </row>
    <row r="552" spans="1:9" x14ac:dyDescent="0.3">
      <c r="A552" s="1">
        <f t="shared" ca="1" si="40"/>
        <v>45621</v>
      </c>
      <c r="B552" s="1">
        <f ca="1">DATE(RANDBETWEEN(1,2),RANDBETWEEN(1,12),RANDBETWEEN(1,31))+Tabela1[[#This Row],[Data de entrada]]</f>
        <v>46507</v>
      </c>
      <c r="C552" s="2">
        <f ca="1">Tabela1[[#This Row],[Data de saída]]-Tabela1[[#This Row],[Data de entrada]]</f>
        <v>886</v>
      </c>
      <c r="D552">
        <f t="shared" ca="1" si="41"/>
        <v>6418678</v>
      </c>
      <c r="E5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2" s="3">
        <f t="shared" ca="1" si="42"/>
        <v>14009020</v>
      </c>
      <c r="G552" s="3">
        <f ca="1">Tabela1[[#This Row],[Valor]]/Tabela1[[#This Row],[Período (dias)]]</f>
        <v>15811.534988713318</v>
      </c>
      <c r="H552" s="3" t="str">
        <f t="shared" ca="1" si="43"/>
        <v>João Matias</v>
      </c>
      <c r="I552" t="str">
        <f t="shared" ca="1" si="44"/>
        <v>Excedeu o Orçamento</v>
      </c>
    </row>
    <row r="553" spans="1:9" x14ac:dyDescent="0.3">
      <c r="A553" s="1">
        <f t="shared" ca="1" si="40"/>
        <v>39643</v>
      </c>
      <c r="B553" s="1">
        <f ca="1">DATE(RANDBETWEEN(1,2),RANDBETWEEN(1,12),RANDBETWEEN(1,31))+Tabela1[[#This Row],[Data de entrada]]</f>
        <v>40435</v>
      </c>
      <c r="C553" s="2">
        <f ca="1">Tabela1[[#This Row],[Data de saída]]-Tabela1[[#This Row],[Data de entrada]]</f>
        <v>792</v>
      </c>
      <c r="D553">
        <f t="shared" ca="1" si="41"/>
        <v>2857647</v>
      </c>
      <c r="E5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3" s="3">
        <f t="shared" ca="1" si="42"/>
        <v>2013449</v>
      </c>
      <c r="G553" s="3">
        <f ca="1">Tabela1[[#This Row],[Valor]]/Tabela1[[#This Row],[Período (dias)]]</f>
        <v>2542.2335858585857</v>
      </c>
      <c r="H553" s="3" t="str">
        <f t="shared" ca="1" si="43"/>
        <v>João Matias</v>
      </c>
      <c r="I553" t="str">
        <f t="shared" ca="1" si="44"/>
        <v/>
      </c>
    </row>
    <row r="554" spans="1:9" x14ac:dyDescent="0.3">
      <c r="A554" s="1">
        <f t="shared" ca="1" si="40"/>
        <v>37401</v>
      </c>
      <c r="B554" s="1">
        <f ca="1">DATE(RANDBETWEEN(1,2),RANDBETWEEN(1,12),RANDBETWEEN(1,31))+Tabela1[[#This Row],[Data de entrada]]</f>
        <v>37930</v>
      </c>
      <c r="C554" s="2">
        <f ca="1">Tabela1[[#This Row],[Data de saída]]-Tabela1[[#This Row],[Data de entrada]]</f>
        <v>529</v>
      </c>
      <c r="D554">
        <f t="shared" ca="1" si="41"/>
        <v>5569853</v>
      </c>
      <c r="E5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4" s="3">
        <f t="shared" ca="1" si="42"/>
        <v>8982031</v>
      </c>
      <c r="G554" s="3">
        <f ca="1">Tabela1[[#This Row],[Valor]]/Tabela1[[#This Row],[Período (dias)]]</f>
        <v>16979.264650283552</v>
      </c>
      <c r="H554" s="3" t="str">
        <f t="shared" ca="1" si="43"/>
        <v>João Matias</v>
      </c>
      <c r="I554" t="str">
        <f t="shared" ca="1" si="44"/>
        <v>Excedeu o Orçamento</v>
      </c>
    </row>
    <row r="555" spans="1:9" x14ac:dyDescent="0.3">
      <c r="A555" s="1">
        <f t="shared" ca="1" si="40"/>
        <v>41580</v>
      </c>
      <c r="B555" s="1">
        <f ca="1">DATE(RANDBETWEEN(1,2),RANDBETWEEN(1,12),RANDBETWEEN(1,31))+Tabela1[[#This Row],[Data de entrada]]</f>
        <v>42388</v>
      </c>
      <c r="C555" s="2">
        <f ca="1">Tabela1[[#This Row],[Data de saída]]-Tabela1[[#This Row],[Data de entrada]]</f>
        <v>808</v>
      </c>
      <c r="D555">
        <f t="shared" ca="1" si="41"/>
        <v>1621362</v>
      </c>
      <c r="E5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5" s="3">
        <f t="shared" ca="1" si="42"/>
        <v>19827209</v>
      </c>
      <c r="G555" s="3">
        <f ca="1">Tabela1[[#This Row],[Valor]]/Tabela1[[#This Row],[Período (dias)]]</f>
        <v>24538.625</v>
      </c>
      <c r="H555" s="3" t="str">
        <f t="shared" ca="1" si="43"/>
        <v>Carlos Cerezo</v>
      </c>
      <c r="I555" t="str">
        <f t="shared" ca="1" si="44"/>
        <v>Excedeu o Orçamento</v>
      </c>
    </row>
    <row r="556" spans="1:9" x14ac:dyDescent="0.3">
      <c r="A556" s="1">
        <f t="shared" ca="1" si="40"/>
        <v>36978</v>
      </c>
      <c r="B556" s="1">
        <f ca="1">DATE(RANDBETWEEN(1,2),RANDBETWEEN(1,12),RANDBETWEEN(1,31))+Tabela1[[#This Row],[Data de entrada]]</f>
        <v>37720</v>
      </c>
      <c r="C556" s="2">
        <f ca="1">Tabela1[[#This Row],[Data de saída]]-Tabela1[[#This Row],[Data de entrada]]</f>
        <v>742</v>
      </c>
      <c r="D556">
        <f t="shared" ca="1" si="41"/>
        <v>2990250</v>
      </c>
      <c r="E5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6" s="3">
        <f t="shared" ca="1" si="42"/>
        <v>1409591</v>
      </c>
      <c r="G556" s="3">
        <f ca="1">Tabela1[[#This Row],[Valor]]/Tabela1[[#This Row],[Período (dias)]]</f>
        <v>1899.7183288409703</v>
      </c>
      <c r="H556" s="3" t="str">
        <f t="shared" ca="1" si="43"/>
        <v>Juliana Souza</v>
      </c>
      <c r="I556" t="str">
        <f t="shared" ca="1" si="44"/>
        <v/>
      </c>
    </row>
    <row r="557" spans="1:9" x14ac:dyDescent="0.3">
      <c r="A557" s="1">
        <f t="shared" ca="1" si="40"/>
        <v>45288</v>
      </c>
      <c r="B557" s="1">
        <f ca="1">DATE(RANDBETWEEN(1,2),RANDBETWEEN(1,12),RANDBETWEEN(1,31))+Tabela1[[#This Row],[Data de entrada]]</f>
        <v>45700</v>
      </c>
      <c r="C557" s="2">
        <f ca="1">Tabela1[[#This Row],[Data de saída]]-Tabela1[[#This Row],[Data de entrada]]</f>
        <v>412</v>
      </c>
      <c r="D557">
        <f t="shared" ca="1" si="41"/>
        <v>1902918</v>
      </c>
      <c r="E5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7" s="3">
        <f t="shared" ca="1" si="42"/>
        <v>12312599</v>
      </c>
      <c r="G557" s="3">
        <f ca="1">Tabela1[[#This Row],[Valor]]/Tabela1[[#This Row],[Período (dias)]]</f>
        <v>29884.949029126212</v>
      </c>
      <c r="H557" s="3" t="str">
        <f t="shared" ca="1" si="43"/>
        <v>João Matias</v>
      </c>
      <c r="I557" t="str">
        <f t="shared" ca="1" si="44"/>
        <v/>
      </c>
    </row>
    <row r="558" spans="1:9" x14ac:dyDescent="0.3">
      <c r="A558" s="1">
        <f t="shared" ca="1" si="40"/>
        <v>44279</v>
      </c>
      <c r="B558" s="1">
        <f ca="1">DATE(RANDBETWEEN(1,2),RANDBETWEEN(1,12),RANDBETWEEN(1,31))+Tabela1[[#This Row],[Data de entrada]]</f>
        <v>45125</v>
      </c>
      <c r="C558" s="2">
        <f ca="1">Tabela1[[#This Row],[Data de saída]]-Tabela1[[#This Row],[Data de entrada]]</f>
        <v>846</v>
      </c>
      <c r="D558">
        <f t="shared" ca="1" si="41"/>
        <v>5507230</v>
      </c>
      <c r="E5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8" s="3">
        <f t="shared" ca="1" si="42"/>
        <v>17672058</v>
      </c>
      <c r="G558" s="3">
        <f ca="1">Tabela1[[#This Row],[Valor]]/Tabela1[[#This Row],[Período (dias)]]</f>
        <v>20888.957446808512</v>
      </c>
      <c r="H558" s="3" t="str">
        <f t="shared" ca="1" si="43"/>
        <v>João Matias</v>
      </c>
      <c r="I558" t="str">
        <f t="shared" ca="1" si="44"/>
        <v/>
      </c>
    </row>
    <row r="559" spans="1:9" x14ac:dyDescent="0.3">
      <c r="A559" s="1">
        <f t="shared" ca="1" si="40"/>
        <v>37284</v>
      </c>
      <c r="B559" s="1">
        <f ca="1">DATE(RANDBETWEEN(1,2),RANDBETWEEN(1,12),RANDBETWEEN(1,31))+Tabela1[[#This Row],[Data de entrada]]</f>
        <v>38318</v>
      </c>
      <c r="C559" s="2">
        <f ca="1">Tabela1[[#This Row],[Data de saída]]-Tabela1[[#This Row],[Data de entrada]]</f>
        <v>1034</v>
      </c>
      <c r="D559">
        <f t="shared" ca="1" si="41"/>
        <v>1751791</v>
      </c>
      <c r="E55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9" s="3">
        <f t="shared" ca="1" si="42"/>
        <v>5912692</v>
      </c>
      <c r="G559" s="3">
        <f ca="1">Tabela1[[#This Row],[Valor]]/Tabela1[[#This Row],[Período (dias)]]</f>
        <v>5718.2707930367505</v>
      </c>
      <c r="H559" s="3" t="str">
        <f t="shared" ca="1" si="43"/>
        <v>Juliana Souza</v>
      </c>
      <c r="I559" t="str">
        <f t="shared" ca="1" si="44"/>
        <v>Excedeu o Orçamento</v>
      </c>
    </row>
    <row r="560" spans="1:9" x14ac:dyDescent="0.3">
      <c r="A560" s="1">
        <f t="shared" ca="1" si="40"/>
        <v>37153</v>
      </c>
      <c r="B560" s="1">
        <f ca="1">DATE(RANDBETWEEN(1,2),RANDBETWEEN(1,12),RANDBETWEEN(1,31))+Tabela1[[#This Row],[Data de entrada]]</f>
        <v>37963</v>
      </c>
      <c r="C560" s="2">
        <f ca="1">Tabela1[[#This Row],[Data de saída]]-Tabela1[[#This Row],[Data de entrada]]</f>
        <v>810</v>
      </c>
      <c r="D560">
        <f t="shared" ca="1" si="41"/>
        <v>5285950</v>
      </c>
      <c r="E5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0" s="3">
        <f t="shared" ca="1" si="42"/>
        <v>5638670</v>
      </c>
      <c r="G560" s="3">
        <f ca="1">Tabela1[[#This Row],[Valor]]/Tabela1[[#This Row],[Período (dias)]]</f>
        <v>6961.3209876543206</v>
      </c>
      <c r="H560" s="3" t="str">
        <f t="shared" ca="1" si="43"/>
        <v>João Matias</v>
      </c>
      <c r="I560" t="str">
        <f t="shared" ca="1" si="44"/>
        <v/>
      </c>
    </row>
    <row r="561" spans="1:9" x14ac:dyDescent="0.3">
      <c r="A561" s="1">
        <f t="shared" ca="1" si="40"/>
        <v>41534</v>
      </c>
      <c r="B561" s="1">
        <f ca="1">DATE(RANDBETWEEN(1,2),RANDBETWEEN(1,12),RANDBETWEEN(1,31))+Tabela1[[#This Row],[Data de entrada]]</f>
        <v>42368</v>
      </c>
      <c r="C561" s="2">
        <f ca="1">Tabela1[[#This Row],[Data de saída]]-Tabela1[[#This Row],[Data de entrada]]</f>
        <v>834</v>
      </c>
      <c r="D561">
        <f t="shared" ca="1" si="41"/>
        <v>3450772</v>
      </c>
      <c r="E5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1" s="3">
        <f t="shared" ca="1" si="42"/>
        <v>3396502</v>
      </c>
      <c r="G561" s="3">
        <f ca="1">Tabela1[[#This Row],[Valor]]/Tabela1[[#This Row],[Período (dias)]]</f>
        <v>4072.5443645083933</v>
      </c>
      <c r="H561" s="3" t="str">
        <f t="shared" ca="1" si="43"/>
        <v>João Matias</v>
      </c>
      <c r="I561" t="str">
        <f t="shared" ca="1" si="44"/>
        <v>Problemas na Conclusão</v>
      </c>
    </row>
    <row r="562" spans="1:9" x14ac:dyDescent="0.3">
      <c r="A562" s="1">
        <f t="shared" ca="1" si="40"/>
        <v>42302</v>
      </c>
      <c r="B562" s="1">
        <f ca="1">DATE(RANDBETWEEN(1,2),RANDBETWEEN(1,12),RANDBETWEEN(1,31))+Tabela1[[#This Row],[Data de entrada]]</f>
        <v>43321</v>
      </c>
      <c r="C562" s="2">
        <f ca="1">Tabela1[[#This Row],[Data de saída]]-Tabela1[[#This Row],[Data de entrada]]</f>
        <v>1019</v>
      </c>
      <c r="D562">
        <f t="shared" ca="1" si="41"/>
        <v>5730255</v>
      </c>
      <c r="E56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2" s="3">
        <f t="shared" ca="1" si="42"/>
        <v>11246599</v>
      </c>
      <c r="G562" s="3">
        <f ca="1">Tabela1[[#This Row],[Valor]]/Tabela1[[#This Row],[Período (dias)]]</f>
        <v>11036.897939156035</v>
      </c>
      <c r="H562" s="3" t="str">
        <f t="shared" ca="1" si="43"/>
        <v>Carlos Cerezo</v>
      </c>
      <c r="I562" t="str">
        <f t="shared" ca="1" si="44"/>
        <v>Excedeu o Orçamento</v>
      </c>
    </row>
    <row r="563" spans="1:9" x14ac:dyDescent="0.3">
      <c r="A563" s="1">
        <f t="shared" ca="1" si="40"/>
        <v>45288</v>
      </c>
      <c r="B563" s="1">
        <f ca="1">DATE(RANDBETWEEN(1,2),RANDBETWEEN(1,12),RANDBETWEEN(1,31))+Tabela1[[#This Row],[Data de entrada]]</f>
        <v>45870</v>
      </c>
      <c r="C563" s="2">
        <f ca="1">Tabela1[[#This Row],[Data de saída]]-Tabela1[[#This Row],[Data de entrada]]</f>
        <v>582</v>
      </c>
      <c r="D563">
        <f t="shared" ca="1" si="41"/>
        <v>6046356</v>
      </c>
      <c r="E5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3" s="3">
        <f t="shared" ca="1" si="42"/>
        <v>3290413</v>
      </c>
      <c r="G563" s="3">
        <f ca="1">Tabela1[[#This Row],[Valor]]/Tabela1[[#This Row],[Período (dias)]]</f>
        <v>5653.6305841924395</v>
      </c>
      <c r="H563" s="3" t="str">
        <f t="shared" ca="1" si="43"/>
        <v>João Matias</v>
      </c>
      <c r="I563" t="str">
        <f t="shared" ca="1" si="44"/>
        <v/>
      </c>
    </row>
    <row r="564" spans="1:9" x14ac:dyDescent="0.3">
      <c r="A564" s="1">
        <f t="shared" ca="1" si="40"/>
        <v>42378</v>
      </c>
      <c r="B564" s="1">
        <f ca="1">DATE(RANDBETWEEN(1,2),RANDBETWEEN(1,12),RANDBETWEEN(1,31))+Tabela1[[#This Row],[Data de entrada]]</f>
        <v>43203</v>
      </c>
      <c r="C564" s="2">
        <f ca="1">Tabela1[[#This Row],[Data de saída]]-Tabela1[[#This Row],[Data de entrada]]</f>
        <v>825</v>
      </c>
      <c r="D564">
        <f t="shared" ca="1" si="41"/>
        <v>4519811</v>
      </c>
      <c r="E5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4" s="3">
        <f t="shared" ca="1" si="42"/>
        <v>14581502</v>
      </c>
      <c r="G564" s="3">
        <f ca="1">Tabela1[[#This Row],[Valor]]/Tabela1[[#This Row],[Período (dias)]]</f>
        <v>17674.547878787878</v>
      </c>
      <c r="H564" s="3" t="str">
        <f t="shared" ca="1" si="43"/>
        <v>João Matias</v>
      </c>
      <c r="I564" t="str">
        <f t="shared" ca="1" si="44"/>
        <v/>
      </c>
    </row>
    <row r="565" spans="1:9" x14ac:dyDescent="0.3">
      <c r="A565" s="1">
        <f t="shared" ca="1" si="40"/>
        <v>41541</v>
      </c>
      <c r="B565" s="1">
        <f ca="1">DATE(RANDBETWEEN(1,2),RANDBETWEEN(1,12),RANDBETWEEN(1,31))+Tabela1[[#This Row],[Data de entrada]]</f>
        <v>42160</v>
      </c>
      <c r="C565" s="2">
        <f ca="1">Tabela1[[#This Row],[Data de saída]]-Tabela1[[#This Row],[Data de entrada]]</f>
        <v>619</v>
      </c>
      <c r="D565">
        <f t="shared" ca="1" si="41"/>
        <v>1240833</v>
      </c>
      <c r="E5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5" s="3">
        <f t="shared" ca="1" si="42"/>
        <v>890842</v>
      </c>
      <c r="G565" s="3">
        <f ca="1">Tabela1[[#This Row],[Valor]]/Tabela1[[#This Row],[Período (dias)]]</f>
        <v>1439.1631663974151</v>
      </c>
      <c r="H565" s="3" t="str">
        <f t="shared" ca="1" si="43"/>
        <v>Carlos Cerezo</v>
      </c>
      <c r="I565" t="str">
        <f t="shared" ca="1" si="44"/>
        <v/>
      </c>
    </row>
    <row r="566" spans="1:9" x14ac:dyDescent="0.3">
      <c r="A566" s="1">
        <f t="shared" ca="1" si="40"/>
        <v>43253</v>
      </c>
      <c r="B566" s="1">
        <f ca="1">DATE(RANDBETWEEN(1,2),RANDBETWEEN(1,12),RANDBETWEEN(1,31))+Tabela1[[#This Row],[Data de entrada]]</f>
        <v>44338</v>
      </c>
      <c r="C566" s="2">
        <f ca="1">Tabela1[[#This Row],[Data de saída]]-Tabela1[[#This Row],[Data de entrada]]</f>
        <v>1085</v>
      </c>
      <c r="D566">
        <f t="shared" ca="1" si="41"/>
        <v>9385263</v>
      </c>
      <c r="E56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6" s="3">
        <f t="shared" ca="1" si="42"/>
        <v>15839294</v>
      </c>
      <c r="G566" s="3">
        <f ca="1">Tabela1[[#This Row],[Valor]]/Tabela1[[#This Row],[Período (dias)]]</f>
        <v>14598.427649769585</v>
      </c>
      <c r="H566" s="3" t="str">
        <f t="shared" ca="1" si="43"/>
        <v>João Matias</v>
      </c>
      <c r="I566" t="str">
        <f t="shared" ca="1" si="44"/>
        <v/>
      </c>
    </row>
    <row r="567" spans="1:9" x14ac:dyDescent="0.3">
      <c r="A567" s="1">
        <f t="shared" ca="1" si="40"/>
        <v>44062</v>
      </c>
      <c r="B567" s="1">
        <f ca="1">DATE(RANDBETWEEN(1,2),RANDBETWEEN(1,12),RANDBETWEEN(1,31))+Tabela1[[#This Row],[Data de entrada]]</f>
        <v>45083</v>
      </c>
      <c r="C567" s="2">
        <f ca="1">Tabela1[[#This Row],[Data de saída]]-Tabela1[[#This Row],[Data de entrada]]</f>
        <v>1021</v>
      </c>
      <c r="D567">
        <f t="shared" ca="1" si="41"/>
        <v>2792844</v>
      </c>
      <c r="E56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7" s="3">
        <f t="shared" ca="1" si="42"/>
        <v>7701046</v>
      </c>
      <c r="G567" s="3">
        <f ca="1">Tabela1[[#This Row],[Valor]]/Tabela1[[#This Row],[Período (dias)]]</f>
        <v>7542.6503428011756</v>
      </c>
      <c r="H567" s="3" t="str">
        <f t="shared" ca="1" si="43"/>
        <v>Juliana Souza</v>
      </c>
      <c r="I567" t="str">
        <f t="shared" ca="1" si="44"/>
        <v>Problemas na Conclusão</v>
      </c>
    </row>
    <row r="568" spans="1:9" x14ac:dyDescent="0.3">
      <c r="A568" s="1">
        <f t="shared" ca="1" si="40"/>
        <v>37598</v>
      </c>
      <c r="B568" s="1">
        <f ca="1">DATE(RANDBETWEEN(1,2),RANDBETWEEN(1,12),RANDBETWEEN(1,31))+Tabela1[[#This Row],[Data de entrada]]</f>
        <v>38536</v>
      </c>
      <c r="C568" s="2">
        <f ca="1">Tabela1[[#This Row],[Data de saída]]-Tabela1[[#This Row],[Data de entrada]]</f>
        <v>938</v>
      </c>
      <c r="D568">
        <f t="shared" ca="1" si="41"/>
        <v>3555978</v>
      </c>
      <c r="E5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8" s="3">
        <f t="shared" ca="1" si="42"/>
        <v>10174178</v>
      </c>
      <c r="G568" s="3">
        <f ca="1">Tabela1[[#This Row],[Valor]]/Tabela1[[#This Row],[Período (dias)]]</f>
        <v>10846.671641791045</v>
      </c>
      <c r="H568" s="3" t="str">
        <f t="shared" ca="1" si="43"/>
        <v>João Matias</v>
      </c>
      <c r="I568" t="str">
        <f t="shared" ca="1" si="44"/>
        <v>Problemas na Conclusão</v>
      </c>
    </row>
    <row r="569" spans="1:9" x14ac:dyDescent="0.3">
      <c r="A569" s="1">
        <f t="shared" ca="1" si="40"/>
        <v>38497</v>
      </c>
      <c r="B569" s="1">
        <f ca="1">DATE(RANDBETWEEN(1,2),RANDBETWEEN(1,12),RANDBETWEEN(1,31))+Tabela1[[#This Row],[Data de entrada]]</f>
        <v>39515</v>
      </c>
      <c r="C569" s="2">
        <f ca="1">Tabela1[[#This Row],[Data de saída]]-Tabela1[[#This Row],[Data de entrada]]</f>
        <v>1018</v>
      </c>
      <c r="D569">
        <f t="shared" ca="1" si="41"/>
        <v>9160273</v>
      </c>
      <c r="E56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9" s="3">
        <f t="shared" ca="1" si="42"/>
        <v>13097184</v>
      </c>
      <c r="G569" s="3">
        <f ca="1">Tabela1[[#This Row],[Valor]]/Tabela1[[#This Row],[Período (dias)]]</f>
        <v>12865.603143418468</v>
      </c>
      <c r="H569" s="3" t="str">
        <f t="shared" ca="1" si="43"/>
        <v>João Matias</v>
      </c>
      <c r="I569" t="str">
        <f t="shared" ca="1" si="44"/>
        <v/>
      </c>
    </row>
    <row r="570" spans="1:9" x14ac:dyDescent="0.3">
      <c r="A570" s="1">
        <f t="shared" ca="1" si="40"/>
        <v>37975</v>
      </c>
      <c r="B570" s="1">
        <f ca="1">DATE(RANDBETWEEN(1,2),RANDBETWEEN(1,12),RANDBETWEEN(1,31))+Tabela1[[#This Row],[Data de entrada]]</f>
        <v>39002</v>
      </c>
      <c r="C570" s="2">
        <f ca="1">Tabela1[[#This Row],[Data de saída]]-Tabela1[[#This Row],[Data de entrada]]</f>
        <v>1027</v>
      </c>
      <c r="D570">
        <f t="shared" ca="1" si="41"/>
        <v>6249092</v>
      </c>
      <c r="E57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0" s="3">
        <f t="shared" ca="1" si="42"/>
        <v>5458051</v>
      </c>
      <c r="G570" s="3">
        <f ca="1">Tabela1[[#This Row],[Valor]]/Tabela1[[#This Row],[Período (dias)]]</f>
        <v>5314.5579357351507</v>
      </c>
      <c r="H570" s="3" t="str">
        <f t="shared" ca="1" si="43"/>
        <v>Carlos Cerezo</v>
      </c>
      <c r="I570" t="str">
        <f t="shared" ca="1" si="44"/>
        <v>Problemas na Conclusão</v>
      </c>
    </row>
    <row r="571" spans="1:9" x14ac:dyDescent="0.3">
      <c r="A571" s="1">
        <f t="shared" ca="1" si="40"/>
        <v>44065</v>
      </c>
      <c r="B571" s="1">
        <f ca="1">DATE(RANDBETWEEN(1,2),RANDBETWEEN(1,12),RANDBETWEEN(1,31))+Tabela1[[#This Row],[Data de entrada]]</f>
        <v>44834</v>
      </c>
      <c r="C571" s="2">
        <f ca="1">Tabela1[[#This Row],[Data de saída]]-Tabela1[[#This Row],[Data de entrada]]</f>
        <v>769</v>
      </c>
      <c r="D571">
        <f t="shared" ca="1" si="41"/>
        <v>9074068</v>
      </c>
      <c r="E5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1" s="3">
        <f t="shared" ca="1" si="42"/>
        <v>14825559</v>
      </c>
      <c r="G571" s="3">
        <f ca="1">Tabela1[[#This Row],[Valor]]/Tabela1[[#This Row],[Período (dias)]]</f>
        <v>19279.010403120938</v>
      </c>
      <c r="H571" s="3" t="str">
        <f t="shared" ca="1" si="43"/>
        <v>Carlos Cerezo</v>
      </c>
      <c r="I571" t="str">
        <f t="shared" ca="1" si="44"/>
        <v/>
      </c>
    </row>
    <row r="572" spans="1:9" x14ac:dyDescent="0.3">
      <c r="A572" s="1">
        <f t="shared" ca="1" si="40"/>
        <v>43968</v>
      </c>
      <c r="B572" s="1">
        <f ca="1">DATE(RANDBETWEEN(1,2),RANDBETWEEN(1,12),RANDBETWEEN(1,31))+Tabela1[[#This Row],[Data de entrada]]</f>
        <v>44489</v>
      </c>
      <c r="C572" s="2">
        <f ca="1">Tabela1[[#This Row],[Data de saída]]-Tabela1[[#This Row],[Data de entrada]]</f>
        <v>521</v>
      </c>
      <c r="D572">
        <f t="shared" ca="1" si="41"/>
        <v>3088283</v>
      </c>
      <c r="E5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2" s="3">
        <f t="shared" ca="1" si="42"/>
        <v>5502428</v>
      </c>
      <c r="G572" s="3">
        <f ca="1">Tabela1[[#This Row],[Valor]]/Tabela1[[#This Row],[Período (dias)]]</f>
        <v>10561.282149712091</v>
      </c>
      <c r="H572" s="3" t="str">
        <f t="shared" ca="1" si="43"/>
        <v>João Matias</v>
      </c>
      <c r="I572" t="str">
        <f t="shared" ca="1" si="44"/>
        <v/>
      </c>
    </row>
    <row r="573" spans="1:9" x14ac:dyDescent="0.3">
      <c r="A573" s="1">
        <f t="shared" ca="1" si="40"/>
        <v>38681</v>
      </c>
      <c r="B573" s="1">
        <f ca="1">DATE(RANDBETWEEN(1,2),RANDBETWEEN(1,12),RANDBETWEEN(1,31))+Tabela1[[#This Row],[Data de entrada]]</f>
        <v>39772</v>
      </c>
      <c r="C573" s="2">
        <f ca="1">Tabela1[[#This Row],[Data de saída]]-Tabela1[[#This Row],[Data de entrada]]</f>
        <v>1091</v>
      </c>
      <c r="D573">
        <f t="shared" ca="1" si="41"/>
        <v>4333974</v>
      </c>
      <c r="E57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3" s="3">
        <f t="shared" ca="1" si="42"/>
        <v>14065989</v>
      </c>
      <c r="G573" s="3">
        <f ca="1">Tabela1[[#This Row],[Valor]]/Tabela1[[#This Row],[Período (dias)]]</f>
        <v>12892.748854262145</v>
      </c>
      <c r="H573" s="3" t="str">
        <f t="shared" ca="1" si="43"/>
        <v>João Matias</v>
      </c>
      <c r="I573" t="str">
        <f t="shared" ca="1" si="44"/>
        <v>Problemas na Conclusão</v>
      </c>
    </row>
    <row r="574" spans="1:9" x14ac:dyDescent="0.3">
      <c r="A574" s="1">
        <f t="shared" ca="1" si="40"/>
        <v>43725</v>
      </c>
      <c r="B574" s="1">
        <f ca="1">DATE(RANDBETWEEN(1,2),RANDBETWEEN(1,12),RANDBETWEEN(1,31))+Tabela1[[#This Row],[Data de entrada]]</f>
        <v>44622</v>
      </c>
      <c r="C574" s="2">
        <f ca="1">Tabela1[[#This Row],[Data de saída]]-Tabela1[[#This Row],[Data de entrada]]</f>
        <v>897</v>
      </c>
      <c r="D574">
        <f t="shared" ca="1" si="41"/>
        <v>5846792</v>
      </c>
      <c r="E5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4" s="3">
        <f t="shared" ca="1" si="42"/>
        <v>1515681</v>
      </c>
      <c r="G574" s="3">
        <f ca="1">Tabela1[[#This Row],[Valor]]/Tabela1[[#This Row],[Período (dias)]]</f>
        <v>1689.7224080267558</v>
      </c>
      <c r="H574" s="3" t="str">
        <f t="shared" ca="1" si="43"/>
        <v>Juliana Souza</v>
      </c>
      <c r="I574" t="str">
        <f t="shared" ca="1" si="44"/>
        <v/>
      </c>
    </row>
    <row r="575" spans="1:9" x14ac:dyDescent="0.3">
      <c r="A575" s="1">
        <f t="shared" ca="1" si="40"/>
        <v>43693</v>
      </c>
      <c r="B575" s="1">
        <f ca="1">DATE(RANDBETWEEN(1,2),RANDBETWEEN(1,12),RANDBETWEEN(1,31))+Tabela1[[#This Row],[Data de entrada]]</f>
        <v>44302</v>
      </c>
      <c r="C575" s="2">
        <f ca="1">Tabela1[[#This Row],[Data de saída]]-Tabela1[[#This Row],[Data de entrada]]</f>
        <v>609</v>
      </c>
      <c r="D575">
        <f t="shared" ca="1" si="41"/>
        <v>6174816</v>
      </c>
      <c r="E5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5" s="3">
        <f t="shared" ca="1" si="42"/>
        <v>13139915</v>
      </c>
      <c r="G575" s="3">
        <f ca="1">Tabela1[[#This Row],[Valor]]/Tabela1[[#This Row],[Período (dias)]]</f>
        <v>21576.215106732347</v>
      </c>
      <c r="H575" s="3" t="str">
        <f t="shared" ca="1" si="43"/>
        <v>João Matias</v>
      </c>
      <c r="I575" t="str">
        <f t="shared" ca="1" si="44"/>
        <v/>
      </c>
    </row>
    <row r="576" spans="1:9" x14ac:dyDescent="0.3">
      <c r="A576" s="1">
        <f t="shared" ca="1" si="40"/>
        <v>44297</v>
      </c>
      <c r="B576" s="1">
        <f ca="1">DATE(RANDBETWEEN(1,2),RANDBETWEEN(1,12),RANDBETWEEN(1,31))+Tabela1[[#This Row],[Data de entrada]]</f>
        <v>45118</v>
      </c>
      <c r="C576" s="2">
        <f ca="1">Tabela1[[#This Row],[Data de saída]]-Tabela1[[#This Row],[Data de entrada]]</f>
        <v>821</v>
      </c>
      <c r="D576">
        <f t="shared" ca="1" si="41"/>
        <v>1145125</v>
      </c>
      <c r="E5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6" s="3">
        <f t="shared" ca="1" si="42"/>
        <v>13491459</v>
      </c>
      <c r="G576" s="3">
        <f ca="1">Tabela1[[#This Row],[Valor]]/Tabela1[[#This Row],[Período (dias)]]</f>
        <v>16432.958587088917</v>
      </c>
      <c r="H576" s="3" t="str">
        <f t="shared" ca="1" si="43"/>
        <v>Carlos Cerezo</v>
      </c>
      <c r="I576" t="str">
        <f t="shared" ca="1" si="44"/>
        <v/>
      </c>
    </row>
    <row r="577" spans="1:9" x14ac:dyDescent="0.3">
      <c r="A577" s="1">
        <f t="shared" ca="1" si="40"/>
        <v>45445</v>
      </c>
      <c r="B577" s="1">
        <f ca="1">DATE(RANDBETWEEN(1,2),RANDBETWEEN(1,12),RANDBETWEEN(1,31))+Tabela1[[#This Row],[Data de entrada]]</f>
        <v>45866</v>
      </c>
      <c r="C577" s="2">
        <f ca="1">Tabela1[[#This Row],[Data de saída]]-Tabela1[[#This Row],[Data de entrada]]</f>
        <v>421</v>
      </c>
      <c r="D577">
        <f t="shared" ca="1" si="41"/>
        <v>7685973</v>
      </c>
      <c r="E5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7" s="3">
        <f t="shared" ca="1" si="42"/>
        <v>7713374</v>
      </c>
      <c r="G577" s="3">
        <f ca="1">Tabela1[[#This Row],[Valor]]/Tabela1[[#This Row],[Período (dias)]]</f>
        <v>18321.553444180521</v>
      </c>
      <c r="H577" s="3" t="str">
        <f t="shared" ca="1" si="43"/>
        <v>João Matias</v>
      </c>
      <c r="I577" t="str">
        <f t="shared" ca="1" si="44"/>
        <v/>
      </c>
    </row>
    <row r="578" spans="1:9" x14ac:dyDescent="0.3">
      <c r="A578" s="1">
        <f t="shared" ref="A578:A641" ca="1" si="45">DATE(RANDBETWEEN(2000,2024),RANDBETWEEN(1,12),RANDBETWEEN(1,31))</f>
        <v>37072</v>
      </c>
      <c r="B578" s="1">
        <f ca="1">DATE(RANDBETWEEN(1,2),RANDBETWEEN(1,12),RANDBETWEEN(1,31))+Tabela1[[#This Row],[Data de entrada]]</f>
        <v>37527</v>
      </c>
      <c r="C578" s="2">
        <f ca="1">Tabela1[[#This Row],[Data de saída]]-Tabela1[[#This Row],[Data de entrada]]</f>
        <v>455</v>
      </c>
      <c r="D578">
        <f t="shared" ref="D578:D641" ca="1" si="46">RANDBETWEEN(1,10000000)</f>
        <v>3406608</v>
      </c>
      <c r="E5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8" s="3">
        <f t="shared" ref="F578:F641" ca="1" si="47">RANDBETWEEN(1,20000000)</f>
        <v>1474070</v>
      </c>
      <c r="G578" s="3">
        <f ca="1">Tabela1[[#This Row],[Valor]]/Tabela1[[#This Row],[Período (dias)]]</f>
        <v>3239.7142857142858</v>
      </c>
      <c r="H578" s="3" t="str">
        <f t="shared" ref="H578:H641" ca="1" si="48">IF(RANDBETWEEN(1,2)=1,"João Matias",IF(RANDBETWEEN(1,2)=1,"Carlos Cerezo","Juliana Souza"))</f>
        <v>João Matias</v>
      </c>
      <c r="I578" t="str">
        <f t="shared" ref="I578:I641" ca="1" si="49">IF(RANDBETWEEN(1,2)=1,"",IF(RANDBETWEEN(1,2)=1,"Excedeu o Orçamento","Problemas na Conclusão"))</f>
        <v/>
      </c>
    </row>
    <row r="579" spans="1:9" x14ac:dyDescent="0.3">
      <c r="A579" s="1">
        <f t="shared" ca="1" si="45"/>
        <v>42465</v>
      </c>
      <c r="B579" s="1">
        <f ca="1">DATE(RANDBETWEEN(1,2),RANDBETWEEN(1,12),RANDBETWEEN(1,31))+Tabela1[[#This Row],[Data de entrada]]</f>
        <v>43443</v>
      </c>
      <c r="C579" s="2">
        <f ca="1">Tabela1[[#This Row],[Data de saída]]-Tabela1[[#This Row],[Data de entrada]]</f>
        <v>978</v>
      </c>
      <c r="D579">
        <f t="shared" ca="1" si="46"/>
        <v>5691295</v>
      </c>
      <c r="E5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9" s="3">
        <f t="shared" ca="1" si="47"/>
        <v>18832433</v>
      </c>
      <c r="G579" s="3">
        <f ca="1">Tabela1[[#This Row],[Valor]]/Tabela1[[#This Row],[Período (dias)]]</f>
        <v>19256.066462167688</v>
      </c>
      <c r="H579" s="3" t="str">
        <f t="shared" ca="1" si="48"/>
        <v>João Matias</v>
      </c>
      <c r="I579" t="str">
        <f t="shared" ca="1" si="49"/>
        <v/>
      </c>
    </row>
    <row r="580" spans="1:9" x14ac:dyDescent="0.3">
      <c r="A580" s="1">
        <f t="shared" ca="1" si="45"/>
        <v>41468</v>
      </c>
      <c r="B580" s="1">
        <f ca="1">DATE(RANDBETWEEN(1,2),RANDBETWEEN(1,12),RANDBETWEEN(1,31))+Tabela1[[#This Row],[Data de entrada]]</f>
        <v>42147</v>
      </c>
      <c r="C580" s="2">
        <f ca="1">Tabela1[[#This Row],[Data de saída]]-Tabela1[[#This Row],[Data de entrada]]</f>
        <v>679</v>
      </c>
      <c r="D580">
        <f t="shared" ca="1" si="46"/>
        <v>885675</v>
      </c>
      <c r="E5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0" s="3">
        <f t="shared" ca="1" si="47"/>
        <v>17145493</v>
      </c>
      <c r="G580" s="3">
        <f ca="1">Tabela1[[#This Row],[Valor]]/Tabela1[[#This Row],[Período (dias)]]</f>
        <v>25251.094256259206</v>
      </c>
      <c r="H580" s="3" t="str">
        <f t="shared" ca="1" si="48"/>
        <v>João Matias</v>
      </c>
      <c r="I580" t="str">
        <f t="shared" ca="1" si="49"/>
        <v>Problemas na Conclusão</v>
      </c>
    </row>
    <row r="581" spans="1:9" x14ac:dyDescent="0.3">
      <c r="A581" s="1">
        <f t="shared" ca="1" si="45"/>
        <v>43946</v>
      </c>
      <c r="B581" s="1">
        <f ca="1">DATE(RANDBETWEEN(1,2),RANDBETWEEN(1,12),RANDBETWEEN(1,31))+Tabela1[[#This Row],[Data de entrada]]</f>
        <v>44562</v>
      </c>
      <c r="C581" s="2">
        <f ca="1">Tabela1[[#This Row],[Data de saída]]-Tabela1[[#This Row],[Data de entrada]]</f>
        <v>616</v>
      </c>
      <c r="D581">
        <f t="shared" ca="1" si="46"/>
        <v>8255909</v>
      </c>
      <c r="E5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1" s="3">
        <f t="shared" ca="1" si="47"/>
        <v>13998829</v>
      </c>
      <c r="G581" s="3">
        <f ca="1">Tabela1[[#This Row],[Valor]]/Tabela1[[#This Row],[Período (dias)]]</f>
        <v>22725.371753246753</v>
      </c>
      <c r="H581" s="3" t="str">
        <f t="shared" ca="1" si="48"/>
        <v>Juliana Souza</v>
      </c>
      <c r="I581" t="str">
        <f t="shared" ca="1" si="49"/>
        <v/>
      </c>
    </row>
    <row r="582" spans="1:9" x14ac:dyDescent="0.3">
      <c r="A582" s="1">
        <f t="shared" ca="1" si="45"/>
        <v>39036</v>
      </c>
      <c r="B582" s="1">
        <f ca="1">DATE(RANDBETWEEN(1,2),RANDBETWEEN(1,12),RANDBETWEEN(1,31))+Tabela1[[#This Row],[Data de entrada]]</f>
        <v>39473</v>
      </c>
      <c r="C582" s="2">
        <f ca="1">Tabela1[[#This Row],[Data de saída]]-Tabela1[[#This Row],[Data de entrada]]</f>
        <v>437</v>
      </c>
      <c r="D582">
        <f t="shared" ca="1" si="46"/>
        <v>74583</v>
      </c>
      <c r="E58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2" s="3">
        <f t="shared" ca="1" si="47"/>
        <v>7833998</v>
      </c>
      <c r="G582" s="3">
        <f ca="1">Tabela1[[#This Row],[Valor]]/Tabela1[[#This Row],[Período (dias)]]</f>
        <v>17926.768878718536</v>
      </c>
      <c r="H582" s="3" t="str">
        <f t="shared" ca="1" si="48"/>
        <v>Carlos Cerezo</v>
      </c>
      <c r="I582" t="str">
        <f t="shared" ca="1" si="49"/>
        <v>Problemas na Conclusão</v>
      </c>
    </row>
    <row r="583" spans="1:9" x14ac:dyDescent="0.3">
      <c r="A583" s="1">
        <f t="shared" ca="1" si="45"/>
        <v>41855</v>
      </c>
      <c r="B583" s="1">
        <f ca="1">DATE(RANDBETWEEN(1,2),RANDBETWEEN(1,12),RANDBETWEEN(1,31))+Tabela1[[#This Row],[Data de entrada]]</f>
        <v>42794</v>
      </c>
      <c r="C583" s="2">
        <f ca="1">Tabela1[[#This Row],[Data de saída]]-Tabela1[[#This Row],[Data de entrada]]</f>
        <v>939</v>
      </c>
      <c r="D583">
        <f t="shared" ca="1" si="46"/>
        <v>8475879</v>
      </c>
      <c r="E5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3" s="3">
        <f t="shared" ca="1" si="47"/>
        <v>8819350</v>
      </c>
      <c r="G583" s="3">
        <f ca="1">Tabela1[[#This Row],[Valor]]/Tabela1[[#This Row],[Período (dias)]]</f>
        <v>9392.2790202342912</v>
      </c>
      <c r="H583" s="3" t="str">
        <f t="shared" ca="1" si="48"/>
        <v>João Matias</v>
      </c>
      <c r="I583" t="str">
        <f t="shared" ca="1" si="49"/>
        <v>Excedeu o Orçamento</v>
      </c>
    </row>
    <row r="584" spans="1:9" x14ac:dyDescent="0.3">
      <c r="A584" s="1">
        <f t="shared" ca="1" si="45"/>
        <v>45335</v>
      </c>
      <c r="B584" s="1">
        <f ca="1">DATE(RANDBETWEEN(1,2),RANDBETWEEN(1,12),RANDBETWEEN(1,31))+Tabela1[[#This Row],[Data de entrada]]</f>
        <v>46207</v>
      </c>
      <c r="C584" s="2">
        <f ca="1">Tabela1[[#This Row],[Data de saída]]-Tabela1[[#This Row],[Data de entrada]]</f>
        <v>872</v>
      </c>
      <c r="D584">
        <f t="shared" ca="1" si="46"/>
        <v>3008643</v>
      </c>
      <c r="E5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4" s="3">
        <f t="shared" ca="1" si="47"/>
        <v>2272218</v>
      </c>
      <c r="G584" s="3">
        <f ca="1">Tabela1[[#This Row],[Valor]]/Tabela1[[#This Row],[Período (dias)]]</f>
        <v>2605.7545871559632</v>
      </c>
      <c r="H584" s="3" t="str">
        <f t="shared" ca="1" si="48"/>
        <v>João Matias</v>
      </c>
      <c r="I584" t="str">
        <f t="shared" ca="1" si="49"/>
        <v>Problemas na Conclusão</v>
      </c>
    </row>
    <row r="585" spans="1:9" x14ac:dyDescent="0.3">
      <c r="A585" s="1">
        <f t="shared" ca="1" si="45"/>
        <v>42510</v>
      </c>
      <c r="B585" s="1">
        <f ca="1">DATE(RANDBETWEEN(1,2),RANDBETWEEN(1,12),RANDBETWEEN(1,31))+Tabela1[[#This Row],[Data de entrada]]</f>
        <v>43557</v>
      </c>
      <c r="C585" s="2">
        <f ca="1">Tabela1[[#This Row],[Data de saída]]-Tabela1[[#This Row],[Data de entrada]]</f>
        <v>1047</v>
      </c>
      <c r="D585">
        <f t="shared" ca="1" si="46"/>
        <v>5619760</v>
      </c>
      <c r="E58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85" s="3">
        <f t="shared" ca="1" si="47"/>
        <v>7334256</v>
      </c>
      <c r="G585" s="3">
        <f ca="1">Tabela1[[#This Row],[Valor]]/Tabela1[[#This Row],[Período (dias)]]</f>
        <v>7005.0200573065904</v>
      </c>
      <c r="H585" s="3" t="str">
        <f t="shared" ca="1" si="48"/>
        <v>Carlos Cerezo</v>
      </c>
      <c r="I585" t="str">
        <f t="shared" ca="1" si="49"/>
        <v>Excedeu o Orçamento</v>
      </c>
    </row>
    <row r="586" spans="1:9" x14ac:dyDescent="0.3">
      <c r="A586" s="1">
        <f t="shared" ca="1" si="45"/>
        <v>37171</v>
      </c>
      <c r="B586" s="1">
        <f ca="1">DATE(RANDBETWEEN(1,2),RANDBETWEEN(1,12),RANDBETWEEN(1,31))+Tabela1[[#This Row],[Data de entrada]]</f>
        <v>37762</v>
      </c>
      <c r="C586" s="2">
        <f ca="1">Tabela1[[#This Row],[Data de saída]]-Tabela1[[#This Row],[Data de entrada]]</f>
        <v>591</v>
      </c>
      <c r="D586">
        <f t="shared" ca="1" si="46"/>
        <v>8632683</v>
      </c>
      <c r="E5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6" s="3">
        <f t="shared" ca="1" si="47"/>
        <v>9088433</v>
      </c>
      <c r="G586" s="3">
        <f ca="1">Tabela1[[#This Row],[Valor]]/Tabela1[[#This Row],[Período (dias)]]</f>
        <v>15378.059221658206</v>
      </c>
      <c r="H586" s="3" t="str">
        <f t="shared" ca="1" si="48"/>
        <v>João Matias</v>
      </c>
      <c r="I586" t="str">
        <f t="shared" ca="1" si="49"/>
        <v/>
      </c>
    </row>
    <row r="587" spans="1:9" x14ac:dyDescent="0.3">
      <c r="A587" s="1">
        <f t="shared" ca="1" si="45"/>
        <v>37090</v>
      </c>
      <c r="B587" s="1">
        <f ca="1">DATE(RANDBETWEEN(1,2),RANDBETWEEN(1,12),RANDBETWEEN(1,31))+Tabela1[[#This Row],[Data de entrada]]</f>
        <v>37903</v>
      </c>
      <c r="C587" s="2">
        <f ca="1">Tabela1[[#This Row],[Data de saída]]-Tabela1[[#This Row],[Data de entrada]]</f>
        <v>813</v>
      </c>
      <c r="D587">
        <f t="shared" ca="1" si="46"/>
        <v>5224764</v>
      </c>
      <c r="E5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7" s="3">
        <f t="shared" ca="1" si="47"/>
        <v>16519625</v>
      </c>
      <c r="G587" s="3">
        <f ca="1">Tabela1[[#This Row],[Valor]]/Tabela1[[#This Row],[Período (dias)]]</f>
        <v>20319.341943419433</v>
      </c>
      <c r="H587" s="3" t="str">
        <f t="shared" ca="1" si="48"/>
        <v>João Matias</v>
      </c>
      <c r="I587" t="str">
        <f t="shared" ca="1" si="49"/>
        <v>Excedeu o Orçamento</v>
      </c>
    </row>
    <row r="588" spans="1:9" x14ac:dyDescent="0.3">
      <c r="A588" s="1">
        <f t="shared" ca="1" si="45"/>
        <v>38008</v>
      </c>
      <c r="B588" s="1">
        <f ca="1">DATE(RANDBETWEEN(1,2),RANDBETWEEN(1,12),RANDBETWEEN(1,31))+Tabela1[[#This Row],[Data de entrada]]</f>
        <v>38960</v>
      </c>
      <c r="C588" s="2">
        <f ca="1">Tabela1[[#This Row],[Data de saída]]-Tabela1[[#This Row],[Data de entrada]]</f>
        <v>952</v>
      </c>
      <c r="D588">
        <f t="shared" ca="1" si="46"/>
        <v>4255407</v>
      </c>
      <c r="E5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8" s="3">
        <f t="shared" ca="1" si="47"/>
        <v>19412574</v>
      </c>
      <c r="G588" s="3">
        <f ca="1">Tabela1[[#This Row],[Valor]]/Tabela1[[#This Row],[Período (dias)]]</f>
        <v>20391.35924369748</v>
      </c>
      <c r="H588" s="3" t="str">
        <f t="shared" ca="1" si="48"/>
        <v>Carlos Cerezo</v>
      </c>
      <c r="I588" t="str">
        <f t="shared" ca="1" si="49"/>
        <v>Excedeu o Orçamento</v>
      </c>
    </row>
    <row r="589" spans="1:9" x14ac:dyDescent="0.3">
      <c r="A589" s="1">
        <f t="shared" ca="1" si="45"/>
        <v>40996</v>
      </c>
      <c r="B589" s="1">
        <f ca="1">DATE(RANDBETWEEN(1,2),RANDBETWEEN(1,12),RANDBETWEEN(1,31))+Tabela1[[#This Row],[Data de entrada]]</f>
        <v>41826</v>
      </c>
      <c r="C589" s="2">
        <f ca="1">Tabela1[[#This Row],[Data de saída]]-Tabela1[[#This Row],[Data de entrada]]</f>
        <v>830</v>
      </c>
      <c r="D589">
        <f t="shared" ca="1" si="46"/>
        <v>2580048</v>
      </c>
      <c r="E5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9" s="3">
        <f t="shared" ca="1" si="47"/>
        <v>14881948</v>
      </c>
      <c r="G589" s="3">
        <f ca="1">Tabela1[[#This Row],[Valor]]/Tabela1[[#This Row],[Período (dias)]]</f>
        <v>17930.057831325303</v>
      </c>
      <c r="H589" s="3" t="str">
        <f t="shared" ca="1" si="48"/>
        <v>João Matias</v>
      </c>
      <c r="I589" t="str">
        <f t="shared" ca="1" si="49"/>
        <v>Problemas na Conclusão</v>
      </c>
    </row>
    <row r="590" spans="1:9" x14ac:dyDescent="0.3">
      <c r="A590" s="1">
        <f t="shared" ca="1" si="45"/>
        <v>43097</v>
      </c>
      <c r="B590" s="1">
        <f ca="1">DATE(RANDBETWEEN(1,2),RANDBETWEEN(1,12),RANDBETWEEN(1,31))+Tabela1[[#This Row],[Data de entrada]]</f>
        <v>43968</v>
      </c>
      <c r="C590" s="2">
        <f ca="1">Tabela1[[#This Row],[Data de saída]]-Tabela1[[#This Row],[Data de entrada]]</f>
        <v>871</v>
      </c>
      <c r="D590">
        <f t="shared" ca="1" si="46"/>
        <v>7015267</v>
      </c>
      <c r="E5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0" s="3">
        <f t="shared" ca="1" si="47"/>
        <v>11728752</v>
      </c>
      <c r="G590" s="3">
        <f ca="1">Tabela1[[#This Row],[Valor]]/Tabela1[[#This Row],[Período (dias)]]</f>
        <v>13465.846153846154</v>
      </c>
      <c r="H590" s="3" t="str">
        <f t="shared" ca="1" si="48"/>
        <v>João Matias</v>
      </c>
      <c r="I590" t="str">
        <f t="shared" ca="1" si="49"/>
        <v/>
      </c>
    </row>
    <row r="591" spans="1:9" x14ac:dyDescent="0.3">
      <c r="A591" s="1">
        <f t="shared" ca="1" si="45"/>
        <v>36937</v>
      </c>
      <c r="B591" s="1">
        <f ca="1">DATE(RANDBETWEEN(1,2),RANDBETWEEN(1,12),RANDBETWEEN(1,31))+Tabela1[[#This Row],[Data de entrada]]</f>
        <v>37646</v>
      </c>
      <c r="C591" s="2">
        <f ca="1">Tabela1[[#This Row],[Data de saída]]-Tabela1[[#This Row],[Data de entrada]]</f>
        <v>709</v>
      </c>
      <c r="D591">
        <f t="shared" ca="1" si="46"/>
        <v>6680549</v>
      </c>
      <c r="E5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1" s="3">
        <f t="shared" ca="1" si="47"/>
        <v>7700670</v>
      </c>
      <c r="G591" s="3">
        <f ca="1">Tabela1[[#This Row],[Valor]]/Tabela1[[#This Row],[Período (dias)]]</f>
        <v>10861.311706629054</v>
      </c>
      <c r="H591" s="3" t="str">
        <f t="shared" ca="1" si="48"/>
        <v>Juliana Souza</v>
      </c>
      <c r="I591" t="str">
        <f t="shared" ca="1" si="49"/>
        <v/>
      </c>
    </row>
    <row r="592" spans="1:9" x14ac:dyDescent="0.3">
      <c r="A592" s="1">
        <f t="shared" ca="1" si="45"/>
        <v>40525</v>
      </c>
      <c r="B592" s="1">
        <f ca="1">DATE(RANDBETWEEN(1,2),RANDBETWEEN(1,12),RANDBETWEEN(1,31))+Tabela1[[#This Row],[Data de entrada]]</f>
        <v>41127</v>
      </c>
      <c r="C592" s="2">
        <f ca="1">Tabela1[[#This Row],[Data de saída]]-Tabela1[[#This Row],[Data de entrada]]</f>
        <v>602</v>
      </c>
      <c r="D592">
        <f t="shared" ca="1" si="46"/>
        <v>1033881</v>
      </c>
      <c r="E5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2" s="3">
        <f t="shared" ca="1" si="47"/>
        <v>6890637</v>
      </c>
      <c r="G592" s="3">
        <f ca="1">Tabela1[[#This Row],[Valor]]/Tabela1[[#This Row],[Período (dias)]]</f>
        <v>11446.240863787376</v>
      </c>
      <c r="H592" s="3" t="str">
        <f t="shared" ca="1" si="48"/>
        <v>João Matias</v>
      </c>
      <c r="I592" t="str">
        <f t="shared" ca="1" si="49"/>
        <v/>
      </c>
    </row>
    <row r="593" spans="1:9" x14ac:dyDescent="0.3">
      <c r="A593" s="1">
        <f t="shared" ca="1" si="45"/>
        <v>40898</v>
      </c>
      <c r="B593" s="1">
        <f ca="1">DATE(RANDBETWEEN(1,2),RANDBETWEEN(1,12),RANDBETWEEN(1,31))+Tabela1[[#This Row],[Data de entrada]]</f>
        <v>41837</v>
      </c>
      <c r="C593" s="2">
        <f ca="1">Tabela1[[#This Row],[Data de saída]]-Tabela1[[#This Row],[Data de entrada]]</f>
        <v>939</v>
      </c>
      <c r="D593">
        <f t="shared" ca="1" si="46"/>
        <v>637326</v>
      </c>
      <c r="E5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3" s="3">
        <f t="shared" ca="1" si="47"/>
        <v>4618106</v>
      </c>
      <c r="G593" s="3">
        <f ca="1">Tabela1[[#This Row],[Valor]]/Tabela1[[#This Row],[Período (dias)]]</f>
        <v>4918.1107561235358</v>
      </c>
      <c r="H593" s="3" t="str">
        <f t="shared" ca="1" si="48"/>
        <v>Carlos Cerezo</v>
      </c>
      <c r="I593" t="str">
        <f t="shared" ca="1" si="49"/>
        <v/>
      </c>
    </row>
    <row r="594" spans="1:9" x14ac:dyDescent="0.3">
      <c r="A594" s="1">
        <f t="shared" ca="1" si="45"/>
        <v>44721</v>
      </c>
      <c r="B594" s="1">
        <f ca="1">DATE(RANDBETWEEN(1,2),RANDBETWEEN(1,12),RANDBETWEEN(1,31))+Tabela1[[#This Row],[Data de entrada]]</f>
        <v>45806</v>
      </c>
      <c r="C594" s="2">
        <f ca="1">Tabela1[[#This Row],[Data de saída]]-Tabela1[[#This Row],[Data de entrada]]</f>
        <v>1085</v>
      </c>
      <c r="D594">
        <f t="shared" ca="1" si="46"/>
        <v>734344</v>
      </c>
      <c r="E59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94" s="3">
        <f t="shared" ca="1" si="47"/>
        <v>8590643</v>
      </c>
      <c r="G594" s="3">
        <f ca="1">Tabela1[[#This Row],[Valor]]/Tabela1[[#This Row],[Período (dias)]]</f>
        <v>7917.6433179723499</v>
      </c>
      <c r="H594" s="3" t="str">
        <f t="shared" ca="1" si="48"/>
        <v>Juliana Souza</v>
      </c>
      <c r="I594" t="str">
        <f t="shared" ca="1" si="49"/>
        <v/>
      </c>
    </row>
    <row r="595" spans="1:9" x14ac:dyDescent="0.3">
      <c r="A595" s="1">
        <f t="shared" ca="1" si="45"/>
        <v>42319</v>
      </c>
      <c r="B595" s="1">
        <f ca="1">DATE(RANDBETWEEN(1,2),RANDBETWEEN(1,12),RANDBETWEEN(1,31))+Tabela1[[#This Row],[Data de entrada]]</f>
        <v>42802</v>
      </c>
      <c r="C595" s="2">
        <f ca="1">Tabela1[[#This Row],[Data de saída]]-Tabela1[[#This Row],[Data de entrada]]</f>
        <v>483</v>
      </c>
      <c r="D595">
        <f t="shared" ca="1" si="46"/>
        <v>601300</v>
      </c>
      <c r="E5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5" s="3">
        <f t="shared" ca="1" si="47"/>
        <v>4705921</v>
      </c>
      <c r="G595" s="3">
        <f ca="1">Tabela1[[#This Row],[Valor]]/Tabela1[[#This Row],[Período (dias)]]</f>
        <v>9743.1076604554873</v>
      </c>
      <c r="H595" s="3" t="str">
        <f t="shared" ca="1" si="48"/>
        <v>João Matias</v>
      </c>
      <c r="I595" t="str">
        <f t="shared" ca="1" si="49"/>
        <v/>
      </c>
    </row>
    <row r="596" spans="1:9" x14ac:dyDescent="0.3">
      <c r="A596" s="1">
        <f t="shared" ca="1" si="45"/>
        <v>36706</v>
      </c>
      <c r="B596" s="1">
        <f ca="1">DATE(RANDBETWEEN(1,2),RANDBETWEEN(1,12),RANDBETWEEN(1,31))+Tabela1[[#This Row],[Data de entrada]]</f>
        <v>37669</v>
      </c>
      <c r="C596" s="2">
        <f ca="1">Tabela1[[#This Row],[Data de saída]]-Tabela1[[#This Row],[Data de entrada]]</f>
        <v>963</v>
      </c>
      <c r="D596">
        <f t="shared" ca="1" si="46"/>
        <v>8755092</v>
      </c>
      <c r="E5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6" s="3">
        <f t="shared" ca="1" si="47"/>
        <v>16772548</v>
      </c>
      <c r="G596" s="3">
        <f ca="1">Tabela1[[#This Row],[Valor]]/Tabela1[[#This Row],[Período (dias)]]</f>
        <v>17416.97611630322</v>
      </c>
      <c r="H596" s="3" t="str">
        <f t="shared" ca="1" si="48"/>
        <v>João Matias</v>
      </c>
      <c r="I596" t="str">
        <f t="shared" ca="1" si="49"/>
        <v>Problemas na Conclusão</v>
      </c>
    </row>
    <row r="597" spans="1:9" x14ac:dyDescent="0.3">
      <c r="A597" s="1">
        <f t="shared" ca="1" si="45"/>
        <v>42977</v>
      </c>
      <c r="B597" s="1">
        <f ca="1">DATE(RANDBETWEEN(1,2),RANDBETWEEN(1,12),RANDBETWEEN(1,31))+Tabela1[[#This Row],[Data de entrada]]</f>
        <v>43829</v>
      </c>
      <c r="C597" s="2">
        <f ca="1">Tabela1[[#This Row],[Data de saída]]-Tabela1[[#This Row],[Data de entrada]]</f>
        <v>852</v>
      </c>
      <c r="D597">
        <f t="shared" ca="1" si="46"/>
        <v>4201999</v>
      </c>
      <c r="E5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7" s="3">
        <f t="shared" ca="1" si="47"/>
        <v>8983492</v>
      </c>
      <c r="G597" s="3">
        <f ca="1">Tabela1[[#This Row],[Valor]]/Tabela1[[#This Row],[Período (dias)]]</f>
        <v>10544.004694835681</v>
      </c>
      <c r="H597" s="3" t="str">
        <f t="shared" ca="1" si="48"/>
        <v>João Matias</v>
      </c>
      <c r="I597" t="str">
        <f t="shared" ca="1" si="49"/>
        <v>Problemas na Conclusão</v>
      </c>
    </row>
    <row r="598" spans="1:9" x14ac:dyDescent="0.3">
      <c r="A598" s="1">
        <f t="shared" ca="1" si="45"/>
        <v>41428</v>
      </c>
      <c r="B598" s="1">
        <f ca="1">DATE(RANDBETWEEN(1,2),RANDBETWEEN(1,12),RANDBETWEEN(1,31))+Tabela1[[#This Row],[Data de entrada]]</f>
        <v>42321</v>
      </c>
      <c r="C598" s="2">
        <f ca="1">Tabela1[[#This Row],[Data de saída]]-Tabela1[[#This Row],[Data de entrada]]</f>
        <v>893</v>
      </c>
      <c r="D598">
        <f t="shared" ca="1" si="46"/>
        <v>8339753</v>
      </c>
      <c r="E5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8" s="3">
        <f t="shared" ca="1" si="47"/>
        <v>19423755</v>
      </c>
      <c r="G598" s="3">
        <f ca="1">Tabela1[[#This Row],[Valor]]/Tabela1[[#This Row],[Período (dias)]]</f>
        <v>21751.12541993281</v>
      </c>
      <c r="H598" s="3" t="str">
        <f t="shared" ca="1" si="48"/>
        <v>João Matias</v>
      </c>
      <c r="I598" t="str">
        <f t="shared" ca="1" si="49"/>
        <v/>
      </c>
    </row>
    <row r="599" spans="1:9" x14ac:dyDescent="0.3">
      <c r="A599" s="1">
        <f t="shared" ca="1" si="45"/>
        <v>41286</v>
      </c>
      <c r="B599" s="1">
        <f ca="1">DATE(RANDBETWEEN(1,2),RANDBETWEEN(1,12),RANDBETWEEN(1,31))+Tabela1[[#This Row],[Data de entrada]]</f>
        <v>41778</v>
      </c>
      <c r="C599" s="2">
        <f ca="1">Tabela1[[#This Row],[Data de saída]]-Tabela1[[#This Row],[Data de entrada]]</f>
        <v>492</v>
      </c>
      <c r="D599">
        <f t="shared" ca="1" si="46"/>
        <v>3709380</v>
      </c>
      <c r="E59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9" s="3">
        <f t="shared" ca="1" si="47"/>
        <v>3298173</v>
      </c>
      <c r="G599" s="3">
        <f ca="1">Tabela1[[#This Row],[Valor]]/Tabela1[[#This Row],[Período (dias)]]</f>
        <v>6703.6036585365855</v>
      </c>
      <c r="H599" s="3" t="str">
        <f t="shared" ca="1" si="48"/>
        <v>Carlos Cerezo</v>
      </c>
      <c r="I599" t="str">
        <f t="shared" ca="1" si="49"/>
        <v>Problemas na Conclusão</v>
      </c>
    </row>
    <row r="600" spans="1:9" x14ac:dyDescent="0.3">
      <c r="A600" s="1">
        <f t="shared" ca="1" si="45"/>
        <v>42318</v>
      </c>
      <c r="B600" s="1">
        <f ca="1">DATE(RANDBETWEEN(1,2),RANDBETWEEN(1,12),RANDBETWEEN(1,31))+Tabela1[[#This Row],[Data de entrada]]</f>
        <v>43216</v>
      </c>
      <c r="C600" s="2">
        <f ca="1">Tabela1[[#This Row],[Data de saída]]-Tabela1[[#This Row],[Data de entrada]]</f>
        <v>898</v>
      </c>
      <c r="D600">
        <f t="shared" ca="1" si="46"/>
        <v>2761790</v>
      </c>
      <c r="E6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0" s="3">
        <f t="shared" ca="1" si="47"/>
        <v>1354925</v>
      </c>
      <c r="G600" s="3">
        <f ca="1">Tabela1[[#This Row],[Valor]]/Tabela1[[#This Row],[Período (dias)]]</f>
        <v>1508.825167037862</v>
      </c>
      <c r="H600" s="3" t="str">
        <f t="shared" ca="1" si="48"/>
        <v>Carlos Cerezo</v>
      </c>
      <c r="I600" t="str">
        <f t="shared" ca="1" si="49"/>
        <v/>
      </c>
    </row>
    <row r="601" spans="1:9" x14ac:dyDescent="0.3">
      <c r="A601" s="1">
        <f t="shared" ca="1" si="45"/>
        <v>44760</v>
      </c>
      <c r="B601" s="1">
        <f ca="1">DATE(RANDBETWEEN(1,2),RANDBETWEEN(1,12),RANDBETWEEN(1,31))+Tabela1[[#This Row],[Data de entrada]]</f>
        <v>45704</v>
      </c>
      <c r="C601" s="2">
        <f ca="1">Tabela1[[#This Row],[Data de saída]]-Tabela1[[#This Row],[Data de entrada]]</f>
        <v>944</v>
      </c>
      <c r="D601">
        <f t="shared" ca="1" si="46"/>
        <v>5536407</v>
      </c>
      <c r="E6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1" s="3">
        <f t="shared" ca="1" si="47"/>
        <v>14489121</v>
      </c>
      <c r="G601" s="3">
        <f ca="1">Tabela1[[#This Row],[Valor]]/Tabela1[[#This Row],[Período (dias)]]</f>
        <v>15348.645127118643</v>
      </c>
      <c r="H601" s="3" t="str">
        <f t="shared" ca="1" si="48"/>
        <v>Juliana Souza</v>
      </c>
      <c r="I601" t="str">
        <f t="shared" ca="1" si="49"/>
        <v>Problemas na Conclusão</v>
      </c>
    </row>
    <row r="602" spans="1:9" x14ac:dyDescent="0.3">
      <c r="A602" s="1">
        <f t="shared" ca="1" si="45"/>
        <v>43328</v>
      </c>
      <c r="B602" s="1">
        <f ca="1">DATE(RANDBETWEEN(1,2),RANDBETWEEN(1,12),RANDBETWEEN(1,31))+Tabela1[[#This Row],[Data de entrada]]</f>
        <v>43758</v>
      </c>
      <c r="C602" s="2">
        <f ca="1">Tabela1[[#This Row],[Data de saída]]-Tabela1[[#This Row],[Data de entrada]]</f>
        <v>430</v>
      </c>
      <c r="D602">
        <f t="shared" ca="1" si="46"/>
        <v>3289454</v>
      </c>
      <c r="E60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2" s="3">
        <f t="shared" ca="1" si="47"/>
        <v>9926120</v>
      </c>
      <c r="G602" s="3">
        <f ca="1">Tabela1[[#This Row],[Valor]]/Tabela1[[#This Row],[Período (dias)]]</f>
        <v>23084</v>
      </c>
      <c r="H602" s="3" t="str">
        <f t="shared" ca="1" si="48"/>
        <v>João Matias</v>
      </c>
      <c r="I602" t="str">
        <f t="shared" ca="1" si="49"/>
        <v>Problemas na Conclusão</v>
      </c>
    </row>
    <row r="603" spans="1:9" x14ac:dyDescent="0.3">
      <c r="A603" s="1">
        <f t="shared" ca="1" si="45"/>
        <v>40868</v>
      </c>
      <c r="B603" s="1">
        <f ca="1">DATE(RANDBETWEEN(1,2),RANDBETWEEN(1,12),RANDBETWEEN(1,31))+Tabela1[[#This Row],[Data de entrada]]</f>
        <v>41313</v>
      </c>
      <c r="C603" s="2">
        <f ca="1">Tabela1[[#This Row],[Data de saída]]-Tabela1[[#This Row],[Data de entrada]]</f>
        <v>445</v>
      </c>
      <c r="D603">
        <f t="shared" ca="1" si="46"/>
        <v>1516941</v>
      </c>
      <c r="E6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3" s="3">
        <f t="shared" ca="1" si="47"/>
        <v>1932420</v>
      </c>
      <c r="G603" s="3">
        <f ca="1">Tabela1[[#This Row],[Valor]]/Tabela1[[#This Row],[Período (dias)]]</f>
        <v>4342.5168539325841</v>
      </c>
      <c r="H603" s="3" t="str">
        <f t="shared" ca="1" si="48"/>
        <v>Carlos Cerezo</v>
      </c>
      <c r="I603" t="str">
        <f t="shared" ca="1" si="49"/>
        <v>Excedeu o Orçamento</v>
      </c>
    </row>
    <row r="604" spans="1:9" x14ac:dyDescent="0.3">
      <c r="A604" s="1">
        <f t="shared" ca="1" si="45"/>
        <v>40636</v>
      </c>
      <c r="B604" s="1">
        <f ca="1">DATE(RANDBETWEEN(1,2),RANDBETWEEN(1,12),RANDBETWEEN(1,31))+Tabela1[[#This Row],[Data de entrada]]</f>
        <v>41095</v>
      </c>
      <c r="C604" s="2">
        <f ca="1">Tabela1[[#This Row],[Data de saída]]-Tabela1[[#This Row],[Data de entrada]]</f>
        <v>459</v>
      </c>
      <c r="D604">
        <f t="shared" ca="1" si="46"/>
        <v>8937665</v>
      </c>
      <c r="E6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4" s="3">
        <f t="shared" ca="1" si="47"/>
        <v>8430444</v>
      </c>
      <c r="G604" s="3">
        <f ca="1">Tabela1[[#This Row],[Valor]]/Tabela1[[#This Row],[Período (dias)]]</f>
        <v>18366.980392156864</v>
      </c>
      <c r="H604" s="3" t="str">
        <f t="shared" ca="1" si="48"/>
        <v>João Matias</v>
      </c>
      <c r="I604" t="str">
        <f t="shared" ca="1" si="49"/>
        <v/>
      </c>
    </row>
    <row r="605" spans="1:9" x14ac:dyDescent="0.3">
      <c r="A605" s="1">
        <f t="shared" ca="1" si="45"/>
        <v>41085</v>
      </c>
      <c r="B605" s="1">
        <f ca="1">DATE(RANDBETWEEN(1,2),RANDBETWEEN(1,12),RANDBETWEEN(1,31))+Tabela1[[#This Row],[Data de entrada]]</f>
        <v>41906</v>
      </c>
      <c r="C605" s="2">
        <f ca="1">Tabela1[[#This Row],[Data de saída]]-Tabela1[[#This Row],[Data de entrada]]</f>
        <v>821</v>
      </c>
      <c r="D605">
        <f t="shared" ca="1" si="46"/>
        <v>890295</v>
      </c>
      <c r="E6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5" s="3">
        <f t="shared" ca="1" si="47"/>
        <v>123959</v>
      </c>
      <c r="G605" s="3">
        <f ca="1">Tabela1[[#This Row],[Valor]]/Tabela1[[#This Row],[Período (dias)]]</f>
        <v>150.98538367844094</v>
      </c>
      <c r="H605" s="3" t="str">
        <f t="shared" ca="1" si="48"/>
        <v>João Matias</v>
      </c>
      <c r="I605" t="str">
        <f t="shared" ca="1" si="49"/>
        <v>Excedeu o Orçamento</v>
      </c>
    </row>
    <row r="606" spans="1:9" x14ac:dyDescent="0.3">
      <c r="A606" s="1">
        <f t="shared" ca="1" si="45"/>
        <v>36578</v>
      </c>
      <c r="B606" s="1">
        <f ca="1">DATE(RANDBETWEEN(1,2),RANDBETWEEN(1,12),RANDBETWEEN(1,31))+Tabela1[[#This Row],[Data de entrada]]</f>
        <v>36994</v>
      </c>
      <c r="C606" s="2">
        <f ca="1">Tabela1[[#This Row],[Data de saída]]-Tabela1[[#This Row],[Data de entrada]]</f>
        <v>416</v>
      </c>
      <c r="D606">
        <f t="shared" ca="1" si="46"/>
        <v>397744</v>
      </c>
      <c r="E6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6" s="3">
        <f t="shared" ca="1" si="47"/>
        <v>14873691</v>
      </c>
      <c r="G606" s="3">
        <f ca="1">Tabela1[[#This Row],[Valor]]/Tabela1[[#This Row],[Período (dias)]]</f>
        <v>35754.064903846156</v>
      </c>
      <c r="H606" s="3" t="str">
        <f t="shared" ca="1" si="48"/>
        <v>Juliana Souza</v>
      </c>
      <c r="I606" t="str">
        <f t="shared" ca="1" si="49"/>
        <v/>
      </c>
    </row>
    <row r="607" spans="1:9" x14ac:dyDescent="0.3">
      <c r="A607" s="1">
        <f t="shared" ca="1" si="45"/>
        <v>41979</v>
      </c>
      <c r="B607" s="1">
        <f ca="1">DATE(RANDBETWEEN(1,2),RANDBETWEEN(1,12),RANDBETWEEN(1,31))+Tabela1[[#This Row],[Data de entrada]]</f>
        <v>42984</v>
      </c>
      <c r="C607" s="2">
        <f ca="1">Tabela1[[#This Row],[Data de saída]]-Tabela1[[#This Row],[Data de entrada]]</f>
        <v>1005</v>
      </c>
      <c r="D607">
        <f t="shared" ca="1" si="46"/>
        <v>3856790</v>
      </c>
      <c r="E60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7" s="3">
        <f t="shared" ca="1" si="47"/>
        <v>1158286</v>
      </c>
      <c r="G607" s="3">
        <f ca="1">Tabela1[[#This Row],[Valor]]/Tabela1[[#This Row],[Período (dias)]]</f>
        <v>1152.5233830845771</v>
      </c>
      <c r="H607" s="3" t="str">
        <f t="shared" ca="1" si="48"/>
        <v>Carlos Cerezo</v>
      </c>
      <c r="I607" t="str">
        <f t="shared" ca="1" si="49"/>
        <v/>
      </c>
    </row>
    <row r="608" spans="1:9" x14ac:dyDescent="0.3">
      <c r="A608" s="1">
        <f t="shared" ca="1" si="45"/>
        <v>42988</v>
      </c>
      <c r="B608" s="1">
        <f ca="1">DATE(RANDBETWEEN(1,2),RANDBETWEEN(1,12),RANDBETWEEN(1,31))+Tabela1[[#This Row],[Data de entrada]]</f>
        <v>43593</v>
      </c>
      <c r="C608" s="2">
        <f ca="1">Tabela1[[#This Row],[Data de saída]]-Tabela1[[#This Row],[Data de entrada]]</f>
        <v>605</v>
      </c>
      <c r="D608">
        <f t="shared" ca="1" si="46"/>
        <v>535218</v>
      </c>
      <c r="E6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8" s="3">
        <f t="shared" ca="1" si="47"/>
        <v>12418741</v>
      </c>
      <c r="G608" s="3">
        <f ca="1">Tabela1[[#This Row],[Valor]]/Tabela1[[#This Row],[Período (dias)]]</f>
        <v>20526.844628099174</v>
      </c>
      <c r="H608" s="3" t="str">
        <f t="shared" ca="1" si="48"/>
        <v>Juliana Souza</v>
      </c>
      <c r="I608" t="str">
        <f t="shared" ca="1" si="49"/>
        <v/>
      </c>
    </row>
    <row r="609" spans="1:9" x14ac:dyDescent="0.3">
      <c r="A609" s="1">
        <f t="shared" ca="1" si="45"/>
        <v>38886</v>
      </c>
      <c r="B609" s="1">
        <f ca="1">DATE(RANDBETWEEN(1,2),RANDBETWEEN(1,12),RANDBETWEEN(1,31))+Tabela1[[#This Row],[Data de entrada]]</f>
        <v>39981</v>
      </c>
      <c r="C609" s="2">
        <f ca="1">Tabela1[[#This Row],[Data de saída]]-Tabela1[[#This Row],[Data de entrada]]</f>
        <v>1095</v>
      </c>
      <c r="D609">
        <f t="shared" ca="1" si="46"/>
        <v>4999235</v>
      </c>
      <c r="E60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9" s="3">
        <f t="shared" ca="1" si="47"/>
        <v>8969786</v>
      </c>
      <c r="G609" s="3">
        <f ca="1">Tabela1[[#This Row],[Valor]]/Tabela1[[#This Row],[Período (dias)]]</f>
        <v>8191.5853881278535</v>
      </c>
      <c r="H609" s="3" t="str">
        <f t="shared" ca="1" si="48"/>
        <v>João Matias</v>
      </c>
      <c r="I609" t="str">
        <f t="shared" ca="1" si="49"/>
        <v/>
      </c>
    </row>
    <row r="610" spans="1:9" x14ac:dyDescent="0.3">
      <c r="A610" s="1">
        <f t="shared" ca="1" si="45"/>
        <v>39524</v>
      </c>
      <c r="B610" s="1">
        <f ca="1">DATE(RANDBETWEEN(1,2),RANDBETWEEN(1,12),RANDBETWEEN(1,31))+Tabela1[[#This Row],[Data de entrada]]</f>
        <v>40342</v>
      </c>
      <c r="C610" s="2">
        <f ca="1">Tabela1[[#This Row],[Data de saída]]-Tabela1[[#This Row],[Data de entrada]]</f>
        <v>818</v>
      </c>
      <c r="D610">
        <f t="shared" ca="1" si="46"/>
        <v>4695065</v>
      </c>
      <c r="E6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0" s="3">
        <f t="shared" ca="1" si="47"/>
        <v>9402415</v>
      </c>
      <c r="G610" s="3">
        <f ca="1">Tabela1[[#This Row],[Valor]]/Tabela1[[#This Row],[Período (dias)]]</f>
        <v>11494.394865525672</v>
      </c>
      <c r="H610" s="3" t="str">
        <f t="shared" ca="1" si="48"/>
        <v>João Matias</v>
      </c>
      <c r="I610" t="str">
        <f t="shared" ca="1" si="49"/>
        <v/>
      </c>
    </row>
    <row r="611" spans="1:9" x14ac:dyDescent="0.3">
      <c r="A611" s="1">
        <f t="shared" ca="1" si="45"/>
        <v>42220</v>
      </c>
      <c r="B611" s="1">
        <f ca="1">DATE(RANDBETWEEN(1,2),RANDBETWEEN(1,12),RANDBETWEEN(1,31))+Tabela1[[#This Row],[Data de entrada]]</f>
        <v>42770</v>
      </c>
      <c r="C611" s="2">
        <f ca="1">Tabela1[[#This Row],[Data de saída]]-Tabela1[[#This Row],[Data de entrada]]</f>
        <v>550</v>
      </c>
      <c r="D611">
        <f t="shared" ca="1" si="46"/>
        <v>4555486</v>
      </c>
      <c r="E6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1" s="3">
        <f t="shared" ca="1" si="47"/>
        <v>1683169</v>
      </c>
      <c r="G611" s="3">
        <f ca="1">Tabela1[[#This Row],[Valor]]/Tabela1[[#This Row],[Período (dias)]]</f>
        <v>3060.3072727272729</v>
      </c>
      <c r="H611" s="3" t="str">
        <f t="shared" ca="1" si="48"/>
        <v>João Matias</v>
      </c>
      <c r="I611" t="str">
        <f t="shared" ca="1" si="49"/>
        <v>Problemas na Conclusão</v>
      </c>
    </row>
    <row r="612" spans="1:9" x14ac:dyDescent="0.3">
      <c r="A612" s="1">
        <f t="shared" ca="1" si="45"/>
        <v>39271</v>
      </c>
      <c r="B612" s="1">
        <f ca="1">DATE(RANDBETWEEN(1,2),RANDBETWEEN(1,12),RANDBETWEEN(1,31))+Tabela1[[#This Row],[Data de entrada]]</f>
        <v>39799</v>
      </c>
      <c r="C612" s="2">
        <f ca="1">Tabela1[[#This Row],[Data de saída]]-Tabela1[[#This Row],[Data de entrada]]</f>
        <v>528</v>
      </c>
      <c r="D612">
        <f t="shared" ca="1" si="46"/>
        <v>4894019</v>
      </c>
      <c r="E6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2" s="3">
        <f t="shared" ca="1" si="47"/>
        <v>19080131</v>
      </c>
      <c r="G612" s="3">
        <f ca="1">Tabela1[[#This Row],[Valor]]/Tabela1[[#This Row],[Período (dias)]]</f>
        <v>36136.61174242424</v>
      </c>
      <c r="H612" s="3" t="str">
        <f t="shared" ca="1" si="48"/>
        <v>João Matias</v>
      </c>
      <c r="I612" t="str">
        <f t="shared" ca="1" si="49"/>
        <v>Problemas na Conclusão</v>
      </c>
    </row>
    <row r="613" spans="1:9" x14ac:dyDescent="0.3">
      <c r="A613" s="1">
        <f t="shared" ca="1" si="45"/>
        <v>37309</v>
      </c>
      <c r="B613" s="1">
        <f ca="1">DATE(RANDBETWEEN(1,2),RANDBETWEEN(1,12),RANDBETWEEN(1,31))+Tabela1[[#This Row],[Data de entrada]]</f>
        <v>37798</v>
      </c>
      <c r="C613" s="2">
        <f ca="1">Tabela1[[#This Row],[Data de saída]]-Tabela1[[#This Row],[Data de entrada]]</f>
        <v>489</v>
      </c>
      <c r="D613">
        <f t="shared" ca="1" si="46"/>
        <v>426235</v>
      </c>
      <c r="E6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3" s="3">
        <f t="shared" ca="1" si="47"/>
        <v>4626336</v>
      </c>
      <c r="G613" s="3">
        <f ca="1">Tabela1[[#This Row],[Valor]]/Tabela1[[#This Row],[Período (dias)]]</f>
        <v>9460.8098159509209</v>
      </c>
      <c r="H613" s="3" t="str">
        <f t="shared" ca="1" si="48"/>
        <v>João Matias</v>
      </c>
      <c r="I613" t="str">
        <f t="shared" ca="1" si="49"/>
        <v/>
      </c>
    </row>
    <row r="614" spans="1:9" x14ac:dyDescent="0.3">
      <c r="A614" s="1">
        <f t="shared" ca="1" si="45"/>
        <v>40275</v>
      </c>
      <c r="B614" s="1">
        <f ca="1">DATE(RANDBETWEEN(1,2),RANDBETWEEN(1,12),RANDBETWEEN(1,31))+Tabela1[[#This Row],[Data de entrada]]</f>
        <v>40652</v>
      </c>
      <c r="C614" s="2">
        <f ca="1">Tabela1[[#This Row],[Data de saída]]-Tabela1[[#This Row],[Data de entrada]]</f>
        <v>377</v>
      </c>
      <c r="D614">
        <f t="shared" ca="1" si="46"/>
        <v>7927825</v>
      </c>
      <c r="E61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14" s="3">
        <f t="shared" ca="1" si="47"/>
        <v>8924620</v>
      </c>
      <c r="G614" s="3">
        <f ca="1">Tabela1[[#This Row],[Valor]]/Tabela1[[#This Row],[Período (dias)]]</f>
        <v>23672.732095490715</v>
      </c>
      <c r="H614" s="3" t="str">
        <f t="shared" ca="1" si="48"/>
        <v>Carlos Cerezo</v>
      </c>
      <c r="I614" t="str">
        <f t="shared" ca="1" si="49"/>
        <v>Excedeu o Orçamento</v>
      </c>
    </row>
    <row r="615" spans="1:9" x14ac:dyDescent="0.3">
      <c r="A615" s="1">
        <f t="shared" ca="1" si="45"/>
        <v>41771</v>
      </c>
      <c r="B615" s="1">
        <f ca="1">DATE(RANDBETWEEN(1,2),RANDBETWEEN(1,12),RANDBETWEEN(1,31))+Tabela1[[#This Row],[Data de entrada]]</f>
        <v>42233</v>
      </c>
      <c r="C615" s="2">
        <f ca="1">Tabela1[[#This Row],[Data de saída]]-Tabela1[[#This Row],[Data de entrada]]</f>
        <v>462</v>
      </c>
      <c r="D615">
        <f t="shared" ca="1" si="46"/>
        <v>1398810</v>
      </c>
      <c r="E61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5" s="3">
        <f t="shared" ca="1" si="47"/>
        <v>12169439</v>
      </c>
      <c r="G615" s="3">
        <f ca="1">Tabela1[[#This Row],[Valor]]/Tabela1[[#This Row],[Período (dias)]]</f>
        <v>26340.777056277057</v>
      </c>
      <c r="H615" s="3" t="str">
        <f t="shared" ca="1" si="48"/>
        <v>João Matias</v>
      </c>
      <c r="I615" t="str">
        <f t="shared" ca="1" si="49"/>
        <v>Excedeu o Orçamento</v>
      </c>
    </row>
    <row r="616" spans="1:9" x14ac:dyDescent="0.3">
      <c r="A616" s="1">
        <f t="shared" ca="1" si="45"/>
        <v>38950</v>
      </c>
      <c r="B616" s="1">
        <f ca="1">DATE(RANDBETWEEN(1,2),RANDBETWEEN(1,12),RANDBETWEEN(1,31))+Tabela1[[#This Row],[Data de entrada]]</f>
        <v>39749</v>
      </c>
      <c r="C616" s="2">
        <f ca="1">Tabela1[[#This Row],[Data de saída]]-Tabela1[[#This Row],[Data de entrada]]</f>
        <v>799</v>
      </c>
      <c r="D616">
        <f t="shared" ca="1" si="46"/>
        <v>5602977</v>
      </c>
      <c r="E6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6" s="3">
        <f t="shared" ca="1" si="47"/>
        <v>6596645</v>
      </c>
      <c r="G616" s="3">
        <f ca="1">Tabela1[[#This Row],[Valor]]/Tabela1[[#This Row],[Período (dias)]]</f>
        <v>8256.1264080100118</v>
      </c>
      <c r="H616" s="3" t="str">
        <f t="shared" ca="1" si="48"/>
        <v>Carlos Cerezo</v>
      </c>
      <c r="I616" t="str">
        <f t="shared" ca="1" si="49"/>
        <v>Problemas na Conclusão</v>
      </c>
    </row>
    <row r="617" spans="1:9" x14ac:dyDescent="0.3">
      <c r="A617" s="1">
        <f t="shared" ca="1" si="45"/>
        <v>36815</v>
      </c>
      <c r="B617" s="1">
        <f ca="1">DATE(RANDBETWEEN(1,2),RANDBETWEEN(1,12),RANDBETWEEN(1,31))+Tabela1[[#This Row],[Data de entrada]]</f>
        <v>37844</v>
      </c>
      <c r="C617" s="2">
        <f ca="1">Tabela1[[#This Row],[Data de saída]]-Tabela1[[#This Row],[Data de entrada]]</f>
        <v>1029</v>
      </c>
      <c r="D617">
        <f t="shared" ca="1" si="46"/>
        <v>9513470</v>
      </c>
      <c r="E61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17" s="3">
        <f t="shared" ca="1" si="47"/>
        <v>9188603</v>
      </c>
      <c r="G617" s="3">
        <f ca="1">Tabela1[[#This Row],[Valor]]/Tabela1[[#This Row],[Período (dias)]]</f>
        <v>8929.6433430515062</v>
      </c>
      <c r="H617" s="3" t="str">
        <f t="shared" ca="1" si="48"/>
        <v>João Matias</v>
      </c>
      <c r="I617" t="str">
        <f t="shared" ca="1" si="49"/>
        <v>Excedeu o Orçamento</v>
      </c>
    </row>
    <row r="618" spans="1:9" x14ac:dyDescent="0.3">
      <c r="A618" s="1">
        <f t="shared" ca="1" si="45"/>
        <v>43656</v>
      </c>
      <c r="B618" s="1">
        <f ca="1">DATE(RANDBETWEEN(1,2),RANDBETWEEN(1,12),RANDBETWEEN(1,31))+Tabela1[[#This Row],[Data de entrada]]</f>
        <v>44411</v>
      </c>
      <c r="C618" s="2">
        <f ca="1">Tabela1[[#This Row],[Data de saída]]-Tabela1[[#This Row],[Data de entrada]]</f>
        <v>755</v>
      </c>
      <c r="D618">
        <f t="shared" ca="1" si="46"/>
        <v>7826168</v>
      </c>
      <c r="E6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8" s="3">
        <f t="shared" ca="1" si="47"/>
        <v>7329569</v>
      </c>
      <c r="G618" s="3">
        <f ca="1">Tabela1[[#This Row],[Valor]]/Tabela1[[#This Row],[Período (dias)]]</f>
        <v>9708.0384105960256</v>
      </c>
      <c r="H618" s="3" t="str">
        <f t="shared" ca="1" si="48"/>
        <v>João Matias</v>
      </c>
      <c r="I618" t="str">
        <f t="shared" ca="1" si="49"/>
        <v/>
      </c>
    </row>
    <row r="619" spans="1:9" x14ac:dyDescent="0.3">
      <c r="A619" s="1">
        <f t="shared" ca="1" si="45"/>
        <v>39382</v>
      </c>
      <c r="B619" s="1">
        <f ca="1">DATE(RANDBETWEEN(1,2),RANDBETWEEN(1,12),RANDBETWEEN(1,31))+Tabela1[[#This Row],[Data de entrada]]</f>
        <v>40307</v>
      </c>
      <c r="C619" s="2">
        <f ca="1">Tabela1[[#This Row],[Data de saída]]-Tabela1[[#This Row],[Data de entrada]]</f>
        <v>925</v>
      </c>
      <c r="D619">
        <f t="shared" ca="1" si="46"/>
        <v>8185098</v>
      </c>
      <c r="E6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9" s="3">
        <f t="shared" ca="1" si="47"/>
        <v>13582041</v>
      </c>
      <c r="G619" s="3">
        <f ca="1">Tabela1[[#This Row],[Valor]]/Tabela1[[#This Row],[Período (dias)]]</f>
        <v>14683.287567567568</v>
      </c>
      <c r="H619" s="3" t="str">
        <f t="shared" ca="1" si="48"/>
        <v>João Matias</v>
      </c>
      <c r="I619" t="str">
        <f t="shared" ca="1" si="49"/>
        <v>Excedeu o Orçamento</v>
      </c>
    </row>
    <row r="620" spans="1:9" x14ac:dyDescent="0.3">
      <c r="A620" s="1">
        <f t="shared" ca="1" si="45"/>
        <v>37854</v>
      </c>
      <c r="B620" s="1">
        <f ca="1">DATE(RANDBETWEEN(1,2),RANDBETWEEN(1,12),RANDBETWEEN(1,31))+Tabela1[[#This Row],[Data de entrada]]</f>
        <v>38342</v>
      </c>
      <c r="C620" s="2">
        <f ca="1">Tabela1[[#This Row],[Data de saída]]-Tabela1[[#This Row],[Data de entrada]]</f>
        <v>488</v>
      </c>
      <c r="D620">
        <f t="shared" ca="1" si="46"/>
        <v>4227892</v>
      </c>
      <c r="E6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0" s="3">
        <f t="shared" ca="1" si="47"/>
        <v>17978746</v>
      </c>
      <c r="G620" s="3">
        <f ca="1">Tabela1[[#This Row],[Valor]]/Tabela1[[#This Row],[Período (dias)]]</f>
        <v>36841.692622950817</v>
      </c>
      <c r="H620" s="3" t="str">
        <f t="shared" ca="1" si="48"/>
        <v>João Matias</v>
      </c>
      <c r="I620" t="str">
        <f t="shared" ca="1" si="49"/>
        <v>Excedeu o Orçamento</v>
      </c>
    </row>
    <row r="621" spans="1:9" x14ac:dyDescent="0.3">
      <c r="A621" s="1">
        <f t="shared" ca="1" si="45"/>
        <v>39629</v>
      </c>
      <c r="B621" s="1">
        <f ca="1">DATE(RANDBETWEEN(1,2),RANDBETWEEN(1,12),RANDBETWEEN(1,31))+Tabela1[[#This Row],[Data de entrada]]</f>
        <v>40641</v>
      </c>
      <c r="C621" s="2">
        <f ca="1">Tabela1[[#This Row],[Data de saída]]-Tabela1[[#This Row],[Data de entrada]]</f>
        <v>1012</v>
      </c>
      <c r="D621">
        <f t="shared" ca="1" si="46"/>
        <v>9368544</v>
      </c>
      <c r="E62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1" s="3">
        <f t="shared" ca="1" si="47"/>
        <v>5032029</v>
      </c>
      <c r="G621" s="3">
        <f ca="1">Tabela1[[#This Row],[Valor]]/Tabela1[[#This Row],[Período (dias)]]</f>
        <v>4972.360671936759</v>
      </c>
      <c r="H621" s="3" t="str">
        <f t="shared" ca="1" si="48"/>
        <v>Juliana Souza</v>
      </c>
      <c r="I621" t="str">
        <f t="shared" ca="1" si="49"/>
        <v>Problemas na Conclusão</v>
      </c>
    </row>
    <row r="622" spans="1:9" x14ac:dyDescent="0.3">
      <c r="A622" s="1">
        <f t="shared" ca="1" si="45"/>
        <v>39771</v>
      </c>
      <c r="B622" s="1">
        <f ca="1">DATE(RANDBETWEEN(1,2),RANDBETWEEN(1,12),RANDBETWEEN(1,31))+Tabela1[[#This Row],[Data de entrada]]</f>
        <v>40441</v>
      </c>
      <c r="C622" s="2">
        <f ca="1">Tabela1[[#This Row],[Data de saída]]-Tabela1[[#This Row],[Data de entrada]]</f>
        <v>670</v>
      </c>
      <c r="D622">
        <f t="shared" ca="1" si="46"/>
        <v>6895022</v>
      </c>
      <c r="E6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2" s="3">
        <f t="shared" ca="1" si="47"/>
        <v>7085666</v>
      </c>
      <c r="G622" s="3">
        <f ca="1">Tabela1[[#This Row],[Valor]]/Tabela1[[#This Row],[Período (dias)]]</f>
        <v>10575.620895522388</v>
      </c>
      <c r="H622" s="3" t="str">
        <f t="shared" ca="1" si="48"/>
        <v>João Matias</v>
      </c>
      <c r="I622" t="str">
        <f t="shared" ca="1" si="49"/>
        <v>Problemas na Conclusão</v>
      </c>
    </row>
    <row r="623" spans="1:9" x14ac:dyDescent="0.3">
      <c r="A623" s="1">
        <f t="shared" ca="1" si="45"/>
        <v>45123</v>
      </c>
      <c r="B623" s="1">
        <f ca="1">DATE(RANDBETWEEN(1,2),RANDBETWEEN(1,12),RANDBETWEEN(1,31))+Tabela1[[#This Row],[Data de entrada]]</f>
        <v>45848</v>
      </c>
      <c r="C623" s="2">
        <f ca="1">Tabela1[[#This Row],[Data de saída]]-Tabela1[[#This Row],[Data de entrada]]</f>
        <v>725</v>
      </c>
      <c r="D623">
        <f t="shared" ca="1" si="46"/>
        <v>2379074</v>
      </c>
      <c r="E6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3" s="3">
        <f t="shared" ca="1" si="47"/>
        <v>2860642</v>
      </c>
      <c r="G623" s="3">
        <f ca="1">Tabela1[[#This Row],[Valor]]/Tabela1[[#This Row],[Período (dias)]]</f>
        <v>3945.7131034482759</v>
      </c>
      <c r="H623" s="3" t="str">
        <f t="shared" ca="1" si="48"/>
        <v>Juliana Souza</v>
      </c>
      <c r="I623" t="str">
        <f t="shared" ca="1" si="49"/>
        <v/>
      </c>
    </row>
    <row r="624" spans="1:9" x14ac:dyDescent="0.3">
      <c r="A624" s="1">
        <f t="shared" ca="1" si="45"/>
        <v>40746</v>
      </c>
      <c r="B624" s="1">
        <f ca="1">DATE(RANDBETWEEN(1,2),RANDBETWEEN(1,12),RANDBETWEEN(1,31))+Tabela1[[#This Row],[Data de entrada]]</f>
        <v>41614</v>
      </c>
      <c r="C624" s="2">
        <f ca="1">Tabela1[[#This Row],[Data de saída]]-Tabela1[[#This Row],[Data de entrada]]</f>
        <v>868</v>
      </c>
      <c r="D624">
        <f t="shared" ca="1" si="46"/>
        <v>5806864</v>
      </c>
      <c r="E6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4" s="3">
        <f t="shared" ca="1" si="47"/>
        <v>1500973</v>
      </c>
      <c r="G624" s="3">
        <f ca="1">Tabela1[[#This Row],[Valor]]/Tabela1[[#This Row],[Período (dias)]]</f>
        <v>1729.2315668202764</v>
      </c>
      <c r="H624" s="3" t="str">
        <f t="shared" ca="1" si="48"/>
        <v>Juliana Souza</v>
      </c>
      <c r="I624" t="str">
        <f t="shared" ca="1" si="49"/>
        <v/>
      </c>
    </row>
    <row r="625" spans="1:9" x14ac:dyDescent="0.3">
      <c r="A625" s="1">
        <f t="shared" ca="1" si="45"/>
        <v>41328</v>
      </c>
      <c r="B625" s="1">
        <f ca="1">DATE(RANDBETWEEN(1,2),RANDBETWEEN(1,12),RANDBETWEEN(1,31))+Tabela1[[#This Row],[Data de entrada]]</f>
        <v>42014</v>
      </c>
      <c r="C625" s="2">
        <f ca="1">Tabela1[[#This Row],[Data de saída]]-Tabela1[[#This Row],[Data de entrada]]</f>
        <v>686</v>
      </c>
      <c r="D625">
        <f t="shared" ca="1" si="46"/>
        <v>2793066</v>
      </c>
      <c r="E6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5" s="3">
        <f t="shared" ca="1" si="47"/>
        <v>7102196</v>
      </c>
      <c r="G625" s="3">
        <f ca="1">Tabela1[[#This Row],[Valor]]/Tabela1[[#This Row],[Período (dias)]]</f>
        <v>10353.055393586006</v>
      </c>
      <c r="H625" s="3" t="str">
        <f t="shared" ca="1" si="48"/>
        <v>João Matias</v>
      </c>
      <c r="I625" t="str">
        <f t="shared" ca="1" si="49"/>
        <v>Excedeu o Orçamento</v>
      </c>
    </row>
    <row r="626" spans="1:9" x14ac:dyDescent="0.3">
      <c r="A626" s="1">
        <f t="shared" ca="1" si="45"/>
        <v>45021</v>
      </c>
      <c r="B626" s="1">
        <f ca="1">DATE(RANDBETWEEN(1,2),RANDBETWEEN(1,12),RANDBETWEEN(1,31))+Tabela1[[#This Row],[Data de entrada]]</f>
        <v>45749</v>
      </c>
      <c r="C626" s="2">
        <f ca="1">Tabela1[[#This Row],[Data de saída]]-Tabela1[[#This Row],[Data de entrada]]</f>
        <v>728</v>
      </c>
      <c r="D626">
        <f t="shared" ca="1" si="46"/>
        <v>9038458</v>
      </c>
      <c r="E6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6" s="3">
        <f t="shared" ca="1" si="47"/>
        <v>554790</v>
      </c>
      <c r="G626" s="3">
        <f ca="1">Tabela1[[#This Row],[Valor]]/Tabela1[[#This Row],[Período (dias)]]</f>
        <v>762.07417582417577</v>
      </c>
      <c r="H626" s="3" t="str">
        <f t="shared" ca="1" si="48"/>
        <v>João Matias</v>
      </c>
      <c r="I626" t="str">
        <f t="shared" ca="1" si="49"/>
        <v>Problemas na Conclusão</v>
      </c>
    </row>
    <row r="627" spans="1:9" x14ac:dyDescent="0.3">
      <c r="A627" s="1">
        <f t="shared" ca="1" si="45"/>
        <v>36579</v>
      </c>
      <c r="B627" s="1">
        <f ca="1">DATE(RANDBETWEEN(1,2),RANDBETWEEN(1,12),RANDBETWEEN(1,31))+Tabela1[[#This Row],[Data de entrada]]</f>
        <v>37641</v>
      </c>
      <c r="C627" s="2">
        <f ca="1">Tabela1[[#This Row],[Data de saída]]-Tabela1[[#This Row],[Data de entrada]]</f>
        <v>1062</v>
      </c>
      <c r="D627">
        <f t="shared" ca="1" si="46"/>
        <v>4425462</v>
      </c>
      <c r="E62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7" s="3">
        <f t="shared" ca="1" si="47"/>
        <v>15654523</v>
      </c>
      <c r="G627" s="3">
        <f ca="1">Tabela1[[#This Row],[Valor]]/Tabela1[[#This Row],[Período (dias)]]</f>
        <v>14740.605461393598</v>
      </c>
      <c r="H627" s="3" t="str">
        <f t="shared" ca="1" si="48"/>
        <v>João Matias</v>
      </c>
      <c r="I627" t="str">
        <f t="shared" ca="1" si="49"/>
        <v/>
      </c>
    </row>
    <row r="628" spans="1:9" x14ac:dyDescent="0.3">
      <c r="A628" s="1">
        <f t="shared" ca="1" si="45"/>
        <v>45473</v>
      </c>
      <c r="B628" s="1">
        <f ca="1">DATE(RANDBETWEEN(1,2),RANDBETWEEN(1,12),RANDBETWEEN(1,31))+Tabela1[[#This Row],[Data de entrada]]</f>
        <v>46148</v>
      </c>
      <c r="C628" s="2">
        <f ca="1">Tabela1[[#This Row],[Data de saída]]-Tabela1[[#This Row],[Data de entrada]]</f>
        <v>675</v>
      </c>
      <c r="D628">
        <f t="shared" ca="1" si="46"/>
        <v>1330333</v>
      </c>
      <c r="E6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8" s="3">
        <f t="shared" ca="1" si="47"/>
        <v>2477018</v>
      </c>
      <c r="G628" s="3">
        <f ca="1">Tabela1[[#This Row],[Valor]]/Tabela1[[#This Row],[Período (dias)]]</f>
        <v>3669.6562962962962</v>
      </c>
      <c r="H628" s="3" t="str">
        <f t="shared" ca="1" si="48"/>
        <v>João Matias</v>
      </c>
      <c r="I628" t="str">
        <f t="shared" ca="1" si="49"/>
        <v>Excedeu o Orçamento</v>
      </c>
    </row>
    <row r="629" spans="1:9" x14ac:dyDescent="0.3">
      <c r="A629" s="1">
        <f t="shared" ca="1" si="45"/>
        <v>38549</v>
      </c>
      <c r="B629" s="1">
        <f ca="1">DATE(RANDBETWEEN(1,2),RANDBETWEEN(1,12),RANDBETWEEN(1,31))+Tabela1[[#This Row],[Data de entrada]]</f>
        <v>39492</v>
      </c>
      <c r="C629" s="2">
        <f ca="1">Tabela1[[#This Row],[Data de saída]]-Tabela1[[#This Row],[Data de entrada]]</f>
        <v>943</v>
      </c>
      <c r="D629">
        <f t="shared" ca="1" si="46"/>
        <v>7815969</v>
      </c>
      <c r="E6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9" s="3">
        <f t="shared" ca="1" si="47"/>
        <v>3550238</v>
      </c>
      <c r="G629" s="3">
        <f ca="1">Tabela1[[#This Row],[Valor]]/Tabela1[[#This Row],[Período (dias)]]</f>
        <v>3764.8335100742311</v>
      </c>
      <c r="H629" s="3" t="str">
        <f t="shared" ca="1" si="48"/>
        <v>Juliana Souza</v>
      </c>
      <c r="I629" t="str">
        <f t="shared" ca="1" si="49"/>
        <v>Problemas na Conclusão</v>
      </c>
    </row>
    <row r="630" spans="1:9" x14ac:dyDescent="0.3">
      <c r="A630" s="1">
        <f t="shared" ca="1" si="45"/>
        <v>40854</v>
      </c>
      <c r="B630" s="1">
        <f ca="1">DATE(RANDBETWEEN(1,2),RANDBETWEEN(1,12),RANDBETWEEN(1,31))+Tabela1[[#This Row],[Data de entrada]]</f>
        <v>41317</v>
      </c>
      <c r="C630" s="2">
        <f ca="1">Tabela1[[#This Row],[Data de saída]]-Tabela1[[#This Row],[Data de entrada]]</f>
        <v>463</v>
      </c>
      <c r="D630">
        <f t="shared" ca="1" si="46"/>
        <v>6296863</v>
      </c>
      <c r="E6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0" s="3">
        <f t="shared" ca="1" si="47"/>
        <v>19106227</v>
      </c>
      <c r="G630" s="3">
        <f ca="1">Tabela1[[#This Row],[Valor]]/Tabela1[[#This Row],[Período (dias)]]</f>
        <v>41266.149028077751</v>
      </c>
      <c r="H630" s="3" t="str">
        <f t="shared" ca="1" si="48"/>
        <v>João Matias</v>
      </c>
      <c r="I630" t="str">
        <f t="shared" ca="1" si="49"/>
        <v>Problemas na Conclusão</v>
      </c>
    </row>
    <row r="631" spans="1:9" x14ac:dyDescent="0.3">
      <c r="A631" s="1">
        <f t="shared" ca="1" si="45"/>
        <v>38302</v>
      </c>
      <c r="B631" s="1">
        <f ca="1">DATE(RANDBETWEEN(1,2),RANDBETWEEN(1,12),RANDBETWEEN(1,31))+Tabela1[[#This Row],[Data de entrada]]</f>
        <v>39072</v>
      </c>
      <c r="C631" s="2">
        <f ca="1">Tabela1[[#This Row],[Data de saída]]-Tabela1[[#This Row],[Data de entrada]]</f>
        <v>770</v>
      </c>
      <c r="D631">
        <f t="shared" ca="1" si="46"/>
        <v>9025330</v>
      </c>
      <c r="E6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1" s="3">
        <f t="shared" ca="1" si="47"/>
        <v>17704441</v>
      </c>
      <c r="G631" s="3">
        <f ca="1">Tabela1[[#This Row],[Valor]]/Tabela1[[#This Row],[Período (dias)]]</f>
        <v>22992.780519480519</v>
      </c>
      <c r="H631" s="3" t="str">
        <f t="shared" ca="1" si="48"/>
        <v>Juliana Souza</v>
      </c>
      <c r="I631" t="str">
        <f t="shared" ca="1" si="49"/>
        <v>Problemas na Conclusão</v>
      </c>
    </row>
    <row r="632" spans="1:9" x14ac:dyDescent="0.3">
      <c r="A632" s="1">
        <f t="shared" ca="1" si="45"/>
        <v>43360</v>
      </c>
      <c r="B632" s="1">
        <f ca="1">DATE(RANDBETWEEN(1,2),RANDBETWEEN(1,12),RANDBETWEEN(1,31))+Tabela1[[#This Row],[Data de entrada]]</f>
        <v>44164</v>
      </c>
      <c r="C632" s="2">
        <f ca="1">Tabela1[[#This Row],[Data de saída]]-Tabela1[[#This Row],[Data de entrada]]</f>
        <v>804</v>
      </c>
      <c r="D632">
        <f t="shared" ca="1" si="46"/>
        <v>5378285</v>
      </c>
      <c r="E6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2" s="3">
        <f t="shared" ca="1" si="47"/>
        <v>19017773</v>
      </c>
      <c r="G632" s="3">
        <f ca="1">Tabela1[[#This Row],[Valor]]/Tabela1[[#This Row],[Período (dias)]]</f>
        <v>23653.946517412936</v>
      </c>
      <c r="H632" s="3" t="str">
        <f t="shared" ca="1" si="48"/>
        <v>João Matias</v>
      </c>
      <c r="I632" t="str">
        <f t="shared" ca="1" si="49"/>
        <v/>
      </c>
    </row>
    <row r="633" spans="1:9" x14ac:dyDescent="0.3">
      <c r="A633" s="1">
        <f t="shared" ca="1" si="45"/>
        <v>45466</v>
      </c>
      <c r="B633" s="1">
        <f ca="1">DATE(RANDBETWEEN(1,2),RANDBETWEEN(1,12),RANDBETWEEN(1,31))+Tabela1[[#This Row],[Data de entrada]]</f>
        <v>46533</v>
      </c>
      <c r="C633" s="2">
        <f ca="1">Tabela1[[#This Row],[Data de saída]]-Tabela1[[#This Row],[Data de entrada]]</f>
        <v>1067</v>
      </c>
      <c r="D633">
        <f t="shared" ca="1" si="46"/>
        <v>973855</v>
      </c>
      <c r="E63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33" s="3">
        <f t="shared" ca="1" si="47"/>
        <v>10373180</v>
      </c>
      <c r="G633" s="3">
        <f ca="1">Tabela1[[#This Row],[Valor]]/Tabela1[[#This Row],[Período (dias)]]</f>
        <v>9721.818181818182</v>
      </c>
      <c r="H633" s="3" t="str">
        <f t="shared" ca="1" si="48"/>
        <v>Juliana Souza</v>
      </c>
      <c r="I633" t="str">
        <f t="shared" ca="1" si="49"/>
        <v>Excedeu o Orçamento</v>
      </c>
    </row>
    <row r="634" spans="1:9" x14ac:dyDescent="0.3">
      <c r="A634" s="1">
        <f t="shared" ca="1" si="45"/>
        <v>38319</v>
      </c>
      <c r="B634" s="1">
        <f ca="1">DATE(RANDBETWEEN(1,2),RANDBETWEEN(1,12),RANDBETWEEN(1,31))+Tabela1[[#This Row],[Data de entrada]]</f>
        <v>38783</v>
      </c>
      <c r="C634" s="2">
        <f ca="1">Tabela1[[#This Row],[Data de saída]]-Tabela1[[#This Row],[Data de entrada]]</f>
        <v>464</v>
      </c>
      <c r="D634">
        <f t="shared" ca="1" si="46"/>
        <v>1859295</v>
      </c>
      <c r="E6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4" s="3">
        <f t="shared" ca="1" si="47"/>
        <v>13104685</v>
      </c>
      <c r="G634" s="3">
        <f ca="1">Tabela1[[#This Row],[Valor]]/Tabela1[[#This Row],[Período (dias)]]</f>
        <v>28242.855603448275</v>
      </c>
      <c r="H634" s="3" t="str">
        <f t="shared" ca="1" si="48"/>
        <v>Juliana Souza</v>
      </c>
      <c r="I634" t="str">
        <f t="shared" ca="1" si="49"/>
        <v>Problemas na Conclusão</v>
      </c>
    </row>
    <row r="635" spans="1:9" x14ac:dyDescent="0.3">
      <c r="A635" s="1">
        <f t="shared" ca="1" si="45"/>
        <v>36908</v>
      </c>
      <c r="B635" s="1">
        <f ca="1">DATE(RANDBETWEEN(1,2),RANDBETWEEN(1,12),RANDBETWEEN(1,31))+Tabela1[[#This Row],[Data de entrada]]</f>
        <v>37601</v>
      </c>
      <c r="C635" s="2">
        <f ca="1">Tabela1[[#This Row],[Data de saída]]-Tabela1[[#This Row],[Data de entrada]]</f>
        <v>693</v>
      </c>
      <c r="D635">
        <f t="shared" ca="1" si="46"/>
        <v>8408722</v>
      </c>
      <c r="E6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5" s="3">
        <f t="shared" ca="1" si="47"/>
        <v>16747500</v>
      </c>
      <c r="G635" s="3">
        <f ca="1">Tabela1[[#This Row],[Valor]]/Tabela1[[#This Row],[Período (dias)]]</f>
        <v>24166.666666666668</v>
      </c>
      <c r="H635" s="3" t="str">
        <f t="shared" ca="1" si="48"/>
        <v>João Matias</v>
      </c>
      <c r="I635" t="str">
        <f t="shared" ca="1" si="49"/>
        <v>Excedeu o Orçamento</v>
      </c>
    </row>
    <row r="636" spans="1:9" x14ac:dyDescent="0.3">
      <c r="A636" s="1">
        <f t="shared" ca="1" si="45"/>
        <v>44317</v>
      </c>
      <c r="B636" s="1">
        <f ca="1">DATE(RANDBETWEEN(1,2),RANDBETWEEN(1,12),RANDBETWEEN(1,31))+Tabela1[[#This Row],[Data de entrada]]</f>
        <v>45079</v>
      </c>
      <c r="C636" s="2">
        <f ca="1">Tabela1[[#This Row],[Data de saída]]-Tabela1[[#This Row],[Data de entrada]]</f>
        <v>762</v>
      </c>
      <c r="D636">
        <f t="shared" ca="1" si="46"/>
        <v>4894420</v>
      </c>
      <c r="E6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6" s="3">
        <f t="shared" ca="1" si="47"/>
        <v>6993042</v>
      </c>
      <c r="G636" s="3">
        <f ca="1">Tabela1[[#This Row],[Valor]]/Tabela1[[#This Row],[Período (dias)]]</f>
        <v>9177.2204724409457</v>
      </c>
      <c r="H636" s="3" t="str">
        <f t="shared" ca="1" si="48"/>
        <v>Carlos Cerezo</v>
      </c>
      <c r="I636" t="str">
        <f t="shared" ca="1" si="49"/>
        <v>Problemas na Conclusão</v>
      </c>
    </row>
    <row r="637" spans="1:9" x14ac:dyDescent="0.3">
      <c r="A637" s="1">
        <f t="shared" ca="1" si="45"/>
        <v>43952</v>
      </c>
      <c r="B637" s="1">
        <f ca="1">DATE(RANDBETWEEN(1,2),RANDBETWEEN(1,12),RANDBETWEEN(1,31))+Tabela1[[#This Row],[Data de entrada]]</f>
        <v>44807</v>
      </c>
      <c r="C637" s="2">
        <f ca="1">Tabela1[[#This Row],[Data de saída]]-Tabela1[[#This Row],[Data de entrada]]</f>
        <v>855</v>
      </c>
      <c r="D637">
        <f t="shared" ca="1" si="46"/>
        <v>2007343</v>
      </c>
      <c r="E6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7" s="3">
        <f t="shared" ca="1" si="47"/>
        <v>5579132</v>
      </c>
      <c r="G637" s="3">
        <f ca="1">Tabela1[[#This Row],[Valor]]/Tabela1[[#This Row],[Período (dias)]]</f>
        <v>6525.3005847953218</v>
      </c>
      <c r="H637" s="3" t="str">
        <f t="shared" ca="1" si="48"/>
        <v>Juliana Souza</v>
      </c>
      <c r="I637" t="str">
        <f t="shared" ca="1" si="49"/>
        <v>Problemas na Conclusão</v>
      </c>
    </row>
    <row r="638" spans="1:9" x14ac:dyDescent="0.3">
      <c r="A638" s="1">
        <f t="shared" ca="1" si="45"/>
        <v>41554</v>
      </c>
      <c r="B638" s="1">
        <f ca="1">DATE(RANDBETWEEN(1,2),RANDBETWEEN(1,12),RANDBETWEEN(1,31))+Tabela1[[#This Row],[Data de entrada]]</f>
        <v>42030</v>
      </c>
      <c r="C638" s="2">
        <f ca="1">Tabela1[[#This Row],[Data de saída]]-Tabela1[[#This Row],[Data de entrada]]</f>
        <v>476</v>
      </c>
      <c r="D638">
        <f t="shared" ca="1" si="46"/>
        <v>6002857</v>
      </c>
      <c r="E6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8" s="3">
        <f t="shared" ca="1" si="47"/>
        <v>1401734</v>
      </c>
      <c r="G638" s="3">
        <f ca="1">Tabela1[[#This Row],[Valor]]/Tabela1[[#This Row],[Período (dias)]]</f>
        <v>2944.8193277310925</v>
      </c>
      <c r="H638" s="3" t="str">
        <f t="shared" ca="1" si="48"/>
        <v>Carlos Cerezo</v>
      </c>
      <c r="I638" t="str">
        <f t="shared" ca="1" si="49"/>
        <v>Problemas na Conclusão</v>
      </c>
    </row>
    <row r="639" spans="1:9" x14ac:dyDescent="0.3">
      <c r="A639" s="1">
        <f t="shared" ca="1" si="45"/>
        <v>39640</v>
      </c>
      <c r="B639" s="1">
        <f ca="1">DATE(RANDBETWEEN(1,2),RANDBETWEEN(1,12),RANDBETWEEN(1,31))+Tabela1[[#This Row],[Data de entrada]]</f>
        <v>40709</v>
      </c>
      <c r="C639" s="2">
        <f ca="1">Tabela1[[#This Row],[Data de saída]]-Tabela1[[#This Row],[Data de entrada]]</f>
        <v>1069</v>
      </c>
      <c r="D639">
        <f t="shared" ca="1" si="46"/>
        <v>2595859</v>
      </c>
      <c r="E63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39" s="3">
        <f t="shared" ca="1" si="47"/>
        <v>8658848</v>
      </c>
      <c r="G639" s="3">
        <f ca="1">Tabela1[[#This Row],[Valor]]/Tabela1[[#This Row],[Período (dias)]]</f>
        <v>8099.9513564078579</v>
      </c>
      <c r="H639" s="3" t="str">
        <f t="shared" ca="1" si="48"/>
        <v>João Matias</v>
      </c>
      <c r="I639" t="str">
        <f t="shared" ca="1" si="49"/>
        <v>Problemas na Conclusão</v>
      </c>
    </row>
    <row r="640" spans="1:9" x14ac:dyDescent="0.3">
      <c r="A640" s="1">
        <f t="shared" ca="1" si="45"/>
        <v>39207</v>
      </c>
      <c r="B640" s="1">
        <f ca="1">DATE(RANDBETWEEN(1,2),RANDBETWEEN(1,12),RANDBETWEEN(1,31))+Tabela1[[#This Row],[Data de entrada]]</f>
        <v>40272</v>
      </c>
      <c r="C640" s="2">
        <f ca="1">Tabela1[[#This Row],[Data de saída]]-Tabela1[[#This Row],[Data de entrada]]</f>
        <v>1065</v>
      </c>
      <c r="D640">
        <f t="shared" ca="1" si="46"/>
        <v>5452092</v>
      </c>
      <c r="E64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40" s="3">
        <f t="shared" ca="1" si="47"/>
        <v>12628563</v>
      </c>
      <c r="G640" s="3">
        <f ca="1">Tabela1[[#This Row],[Valor]]/Tabela1[[#This Row],[Período (dias)]]</f>
        <v>11857.805633802816</v>
      </c>
      <c r="H640" s="3" t="str">
        <f t="shared" ca="1" si="48"/>
        <v>Carlos Cerezo</v>
      </c>
      <c r="I640" t="str">
        <f t="shared" ca="1" si="49"/>
        <v>Excedeu o Orçamento</v>
      </c>
    </row>
    <row r="641" spans="1:9" x14ac:dyDescent="0.3">
      <c r="A641" s="1">
        <f t="shared" ca="1" si="45"/>
        <v>45192</v>
      </c>
      <c r="B641" s="1">
        <f ca="1">DATE(RANDBETWEEN(1,2),RANDBETWEEN(1,12),RANDBETWEEN(1,31))+Tabela1[[#This Row],[Data de entrada]]</f>
        <v>46170</v>
      </c>
      <c r="C641" s="2">
        <f ca="1">Tabela1[[#This Row],[Data de saída]]-Tabela1[[#This Row],[Data de entrada]]</f>
        <v>978</v>
      </c>
      <c r="D641">
        <f t="shared" ca="1" si="46"/>
        <v>1555344</v>
      </c>
      <c r="E6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1" s="3">
        <f t="shared" ca="1" si="47"/>
        <v>17807571</v>
      </c>
      <c r="G641" s="3">
        <f ca="1">Tabela1[[#This Row],[Valor]]/Tabela1[[#This Row],[Período (dias)]]</f>
        <v>18208.150306748466</v>
      </c>
      <c r="H641" s="3" t="str">
        <f t="shared" ca="1" si="48"/>
        <v>João Matias</v>
      </c>
      <c r="I641" t="str">
        <f t="shared" ca="1" si="49"/>
        <v>Problemas na Conclusão</v>
      </c>
    </row>
    <row r="642" spans="1:9" x14ac:dyDescent="0.3">
      <c r="A642" s="1">
        <f t="shared" ref="A642:A705" ca="1" si="50">DATE(RANDBETWEEN(2000,2024),RANDBETWEEN(1,12),RANDBETWEEN(1,31))</f>
        <v>39837</v>
      </c>
      <c r="B642" s="1">
        <f ca="1">DATE(RANDBETWEEN(1,2),RANDBETWEEN(1,12),RANDBETWEEN(1,31))+Tabela1[[#This Row],[Data de entrada]]</f>
        <v>40894</v>
      </c>
      <c r="C642" s="2">
        <f ca="1">Tabela1[[#This Row],[Data de saída]]-Tabela1[[#This Row],[Data de entrada]]</f>
        <v>1057</v>
      </c>
      <c r="D642">
        <f t="shared" ref="D642:D705" ca="1" si="51">RANDBETWEEN(1,10000000)</f>
        <v>7356584</v>
      </c>
      <c r="E64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42" s="3">
        <f t="shared" ref="F642:F705" ca="1" si="52">RANDBETWEEN(1,20000000)</f>
        <v>60028</v>
      </c>
      <c r="G642" s="3">
        <f ca="1">Tabela1[[#This Row],[Valor]]/Tabela1[[#This Row],[Período (dias)]]</f>
        <v>56.790917691579942</v>
      </c>
      <c r="H642" s="3" t="str">
        <f t="shared" ref="H642:H705" ca="1" si="53">IF(RANDBETWEEN(1,2)=1,"João Matias",IF(RANDBETWEEN(1,2)=1,"Carlos Cerezo","Juliana Souza"))</f>
        <v>Carlos Cerezo</v>
      </c>
      <c r="I642" t="str">
        <f t="shared" ref="I642:I705" ca="1" si="54">IF(RANDBETWEEN(1,2)=1,"",IF(RANDBETWEEN(1,2)=1,"Excedeu o Orçamento","Problemas na Conclusão"))</f>
        <v/>
      </c>
    </row>
    <row r="643" spans="1:9" x14ac:dyDescent="0.3">
      <c r="A643" s="1">
        <f t="shared" ca="1" si="50"/>
        <v>41311</v>
      </c>
      <c r="B643" s="1">
        <f ca="1">DATE(RANDBETWEEN(1,2),RANDBETWEEN(1,12),RANDBETWEEN(1,31))+Tabela1[[#This Row],[Data de entrada]]</f>
        <v>42343</v>
      </c>
      <c r="C643" s="2">
        <f ca="1">Tabela1[[#This Row],[Data de saída]]-Tabela1[[#This Row],[Data de entrada]]</f>
        <v>1032</v>
      </c>
      <c r="D643">
        <f t="shared" ca="1" si="51"/>
        <v>3566426</v>
      </c>
      <c r="E6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43" s="3">
        <f t="shared" ca="1" si="52"/>
        <v>3587570</v>
      </c>
      <c r="G643" s="3">
        <f ca="1">Tabela1[[#This Row],[Valor]]/Tabela1[[#This Row],[Período (dias)]]</f>
        <v>3476.3275193798449</v>
      </c>
      <c r="H643" s="3" t="str">
        <f t="shared" ca="1" si="53"/>
        <v>João Matias</v>
      </c>
      <c r="I643" t="str">
        <f t="shared" ca="1" si="54"/>
        <v>Problemas na Conclusão</v>
      </c>
    </row>
    <row r="644" spans="1:9" x14ac:dyDescent="0.3">
      <c r="A644" s="1">
        <f t="shared" ca="1" si="50"/>
        <v>37348</v>
      </c>
      <c r="B644" s="1">
        <f ca="1">DATE(RANDBETWEEN(1,2),RANDBETWEEN(1,12),RANDBETWEEN(1,31))+Tabela1[[#This Row],[Data de entrada]]</f>
        <v>38112</v>
      </c>
      <c r="C644" s="2">
        <f ca="1">Tabela1[[#This Row],[Data de saída]]-Tabela1[[#This Row],[Data de entrada]]</f>
        <v>764</v>
      </c>
      <c r="D644">
        <f t="shared" ca="1" si="51"/>
        <v>5462620</v>
      </c>
      <c r="E6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4" s="3">
        <f t="shared" ca="1" si="52"/>
        <v>8777944</v>
      </c>
      <c r="G644" s="3">
        <f ca="1">Tabela1[[#This Row],[Valor]]/Tabela1[[#This Row],[Período (dias)]]</f>
        <v>11489.4554973822</v>
      </c>
      <c r="H644" s="3" t="str">
        <f t="shared" ca="1" si="53"/>
        <v>João Matias</v>
      </c>
      <c r="I644" t="str">
        <f t="shared" ca="1" si="54"/>
        <v>Problemas na Conclusão</v>
      </c>
    </row>
    <row r="645" spans="1:9" x14ac:dyDescent="0.3">
      <c r="A645" s="1">
        <f t="shared" ca="1" si="50"/>
        <v>45198</v>
      </c>
      <c r="B645" s="1">
        <f ca="1">DATE(RANDBETWEEN(1,2),RANDBETWEEN(1,12),RANDBETWEEN(1,31))+Tabela1[[#This Row],[Data de entrada]]</f>
        <v>45899</v>
      </c>
      <c r="C645" s="2">
        <f ca="1">Tabela1[[#This Row],[Data de saída]]-Tabela1[[#This Row],[Data de entrada]]</f>
        <v>701</v>
      </c>
      <c r="D645">
        <f t="shared" ca="1" si="51"/>
        <v>2904028</v>
      </c>
      <c r="E6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5" s="3">
        <f t="shared" ca="1" si="52"/>
        <v>10013189</v>
      </c>
      <c r="G645" s="3">
        <f ca="1">Tabela1[[#This Row],[Valor]]/Tabela1[[#This Row],[Período (dias)]]</f>
        <v>14284.149786019971</v>
      </c>
      <c r="H645" s="3" t="str">
        <f t="shared" ca="1" si="53"/>
        <v>João Matias</v>
      </c>
      <c r="I645" t="str">
        <f t="shared" ca="1" si="54"/>
        <v/>
      </c>
    </row>
    <row r="646" spans="1:9" x14ac:dyDescent="0.3">
      <c r="A646" s="1">
        <f t="shared" ca="1" si="50"/>
        <v>36795</v>
      </c>
      <c r="B646" s="1">
        <f ca="1">DATE(RANDBETWEEN(1,2),RANDBETWEEN(1,12),RANDBETWEEN(1,31))+Tabela1[[#This Row],[Data de entrada]]</f>
        <v>37839</v>
      </c>
      <c r="C646" s="2">
        <f ca="1">Tabela1[[#This Row],[Data de saída]]-Tabela1[[#This Row],[Data de entrada]]</f>
        <v>1044</v>
      </c>
      <c r="D646">
        <f t="shared" ca="1" si="51"/>
        <v>2250920</v>
      </c>
      <c r="E6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46" s="3">
        <f t="shared" ca="1" si="52"/>
        <v>769870</v>
      </c>
      <c r="G646" s="3">
        <f ca="1">Tabela1[[#This Row],[Valor]]/Tabela1[[#This Row],[Período (dias)]]</f>
        <v>737.42337164750961</v>
      </c>
      <c r="H646" s="3" t="str">
        <f t="shared" ca="1" si="53"/>
        <v>Juliana Souza</v>
      </c>
      <c r="I646" t="str">
        <f t="shared" ca="1" si="54"/>
        <v>Problemas na Conclusão</v>
      </c>
    </row>
    <row r="647" spans="1:9" x14ac:dyDescent="0.3">
      <c r="A647" s="1">
        <f t="shared" ca="1" si="50"/>
        <v>38287</v>
      </c>
      <c r="B647" s="1">
        <f ca="1">DATE(RANDBETWEEN(1,2),RANDBETWEEN(1,12),RANDBETWEEN(1,31))+Tabela1[[#This Row],[Data de entrada]]</f>
        <v>39239</v>
      </c>
      <c r="C647" s="2">
        <f ca="1">Tabela1[[#This Row],[Data de saída]]-Tabela1[[#This Row],[Data de entrada]]</f>
        <v>952</v>
      </c>
      <c r="D647">
        <f t="shared" ca="1" si="51"/>
        <v>6245577</v>
      </c>
      <c r="E6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7" s="3">
        <f t="shared" ca="1" si="52"/>
        <v>4362360</v>
      </c>
      <c r="G647" s="3">
        <f ca="1">Tabela1[[#This Row],[Valor]]/Tabela1[[#This Row],[Período (dias)]]</f>
        <v>4582.3109243697481</v>
      </c>
      <c r="H647" s="3" t="str">
        <f t="shared" ca="1" si="53"/>
        <v>João Matias</v>
      </c>
      <c r="I647" t="str">
        <f t="shared" ca="1" si="54"/>
        <v>Problemas na Conclusão</v>
      </c>
    </row>
    <row r="648" spans="1:9" x14ac:dyDescent="0.3">
      <c r="A648" s="1">
        <f t="shared" ca="1" si="50"/>
        <v>41676</v>
      </c>
      <c r="B648" s="1">
        <f ca="1">DATE(RANDBETWEEN(1,2),RANDBETWEEN(1,12),RANDBETWEEN(1,31))+Tabela1[[#This Row],[Data de entrada]]</f>
        <v>42342</v>
      </c>
      <c r="C648" s="2">
        <f ca="1">Tabela1[[#This Row],[Data de saída]]-Tabela1[[#This Row],[Data de entrada]]</f>
        <v>666</v>
      </c>
      <c r="D648">
        <f t="shared" ca="1" si="51"/>
        <v>4279427</v>
      </c>
      <c r="E6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8" s="3">
        <f t="shared" ca="1" si="52"/>
        <v>16682995</v>
      </c>
      <c r="G648" s="3">
        <f ca="1">Tabela1[[#This Row],[Valor]]/Tabela1[[#This Row],[Período (dias)]]</f>
        <v>25049.542042042041</v>
      </c>
      <c r="H648" s="3" t="str">
        <f t="shared" ca="1" si="53"/>
        <v>Juliana Souza</v>
      </c>
      <c r="I648" t="str">
        <f t="shared" ca="1" si="54"/>
        <v>Excedeu o Orçamento</v>
      </c>
    </row>
    <row r="649" spans="1:9" x14ac:dyDescent="0.3">
      <c r="A649" s="1">
        <f t="shared" ca="1" si="50"/>
        <v>36615</v>
      </c>
      <c r="B649" s="1">
        <f ca="1">DATE(RANDBETWEEN(1,2),RANDBETWEEN(1,12),RANDBETWEEN(1,31))+Tabela1[[#This Row],[Data de entrada]]</f>
        <v>37616</v>
      </c>
      <c r="C649" s="2">
        <f ca="1">Tabela1[[#This Row],[Data de saída]]-Tabela1[[#This Row],[Data de entrada]]</f>
        <v>1001</v>
      </c>
      <c r="D649">
        <f t="shared" ca="1" si="51"/>
        <v>6686347</v>
      </c>
      <c r="E6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49" s="3">
        <f t="shared" ca="1" si="52"/>
        <v>2485275</v>
      </c>
      <c r="G649" s="3">
        <f ca="1">Tabela1[[#This Row],[Valor]]/Tabela1[[#This Row],[Período (dias)]]</f>
        <v>2482.7922077922076</v>
      </c>
      <c r="H649" s="3" t="str">
        <f t="shared" ca="1" si="53"/>
        <v>Juliana Souza</v>
      </c>
      <c r="I649" t="str">
        <f t="shared" ca="1" si="54"/>
        <v>Problemas na Conclusão</v>
      </c>
    </row>
    <row r="650" spans="1:9" x14ac:dyDescent="0.3">
      <c r="A650" s="1">
        <f t="shared" ca="1" si="50"/>
        <v>40369</v>
      </c>
      <c r="B650" s="1">
        <f ca="1">DATE(RANDBETWEEN(1,2),RANDBETWEEN(1,12),RANDBETWEEN(1,31))+Tabela1[[#This Row],[Data de entrada]]</f>
        <v>41080</v>
      </c>
      <c r="C650" s="2">
        <f ca="1">Tabela1[[#This Row],[Data de saída]]-Tabela1[[#This Row],[Data de entrada]]</f>
        <v>711</v>
      </c>
      <c r="D650">
        <f t="shared" ca="1" si="51"/>
        <v>5036981</v>
      </c>
      <c r="E6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0" s="3">
        <f t="shared" ca="1" si="52"/>
        <v>13910720</v>
      </c>
      <c r="G650" s="3">
        <f ca="1">Tabela1[[#This Row],[Valor]]/Tabela1[[#This Row],[Período (dias)]]</f>
        <v>19565.007032348803</v>
      </c>
      <c r="H650" s="3" t="str">
        <f t="shared" ca="1" si="53"/>
        <v>Juliana Souza</v>
      </c>
      <c r="I650" t="str">
        <f t="shared" ca="1" si="54"/>
        <v>Problemas na Conclusão</v>
      </c>
    </row>
    <row r="651" spans="1:9" x14ac:dyDescent="0.3">
      <c r="A651" s="1">
        <f t="shared" ca="1" si="50"/>
        <v>41612</v>
      </c>
      <c r="B651" s="1">
        <f ca="1">DATE(RANDBETWEEN(1,2),RANDBETWEEN(1,12),RANDBETWEEN(1,31))+Tabela1[[#This Row],[Data de entrada]]</f>
        <v>42646</v>
      </c>
      <c r="C651" s="2">
        <f ca="1">Tabela1[[#This Row],[Data de saída]]-Tabela1[[#This Row],[Data de entrada]]</f>
        <v>1034</v>
      </c>
      <c r="D651">
        <f t="shared" ca="1" si="51"/>
        <v>3302342</v>
      </c>
      <c r="E65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51" s="3">
        <f t="shared" ca="1" si="52"/>
        <v>16943371</v>
      </c>
      <c r="G651" s="3">
        <f ca="1">Tabela1[[#This Row],[Valor]]/Tabela1[[#This Row],[Período (dias)]]</f>
        <v>16386.238878143133</v>
      </c>
      <c r="H651" s="3" t="str">
        <f t="shared" ca="1" si="53"/>
        <v>Carlos Cerezo</v>
      </c>
      <c r="I651" t="str">
        <f t="shared" ca="1" si="54"/>
        <v>Problemas na Conclusão</v>
      </c>
    </row>
    <row r="652" spans="1:9" x14ac:dyDescent="0.3">
      <c r="A652" s="1">
        <f t="shared" ca="1" si="50"/>
        <v>40633</v>
      </c>
      <c r="B652" s="1">
        <f ca="1">DATE(RANDBETWEEN(1,2),RANDBETWEEN(1,12),RANDBETWEEN(1,31))+Tabela1[[#This Row],[Data de entrada]]</f>
        <v>41167</v>
      </c>
      <c r="C652" s="2">
        <f ca="1">Tabela1[[#This Row],[Data de saída]]-Tabela1[[#This Row],[Data de entrada]]</f>
        <v>534</v>
      </c>
      <c r="D652">
        <f t="shared" ca="1" si="51"/>
        <v>9375771</v>
      </c>
      <c r="E6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2" s="3">
        <f t="shared" ca="1" si="52"/>
        <v>5678221</v>
      </c>
      <c r="G652" s="3">
        <f ca="1">Tabela1[[#This Row],[Valor]]/Tabela1[[#This Row],[Período (dias)]]</f>
        <v>10633.37265917603</v>
      </c>
      <c r="H652" s="3" t="str">
        <f t="shared" ca="1" si="53"/>
        <v>Juliana Souza</v>
      </c>
      <c r="I652" t="str">
        <f t="shared" ca="1" si="54"/>
        <v>Problemas na Conclusão</v>
      </c>
    </row>
    <row r="653" spans="1:9" x14ac:dyDescent="0.3">
      <c r="A653" s="1">
        <f t="shared" ca="1" si="50"/>
        <v>42436</v>
      </c>
      <c r="B653" s="1">
        <f ca="1">DATE(RANDBETWEEN(1,2),RANDBETWEEN(1,12),RANDBETWEEN(1,31))+Tabela1[[#This Row],[Data de entrada]]</f>
        <v>43530</v>
      </c>
      <c r="C653" s="2">
        <f ca="1">Tabela1[[#This Row],[Data de saída]]-Tabela1[[#This Row],[Data de entrada]]</f>
        <v>1094</v>
      </c>
      <c r="D653">
        <f t="shared" ca="1" si="51"/>
        <v>7999342</v>
      </c>
      <c r="E65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53" s="3">
        <f t="shared" ca="1" si="52"/>
        <v>414980</v>
      </c>
      <c r="G653" s="3">
        <f ca="1">Tabela1[[#This Row],[Valor]]/Tabela1[[#This Row],[Período (dias)]]</f>
        <v>379.32358318098721</v>
      </c>
      <c r="H653" s="3" t="str">
        <f t="shared" ca="1" si="53"/>
        <v>João Matias</v>
      </c>
      <c r="I653" t="str">
        <f t="shared" ca="1" si="54"/>
        <v/>
      </c>
    </row>
    <row r="654" spans="1:9" x14ac:dyDescent="0.3">
      <c r="A654" s="1">
        <f t="shared" ca="1" si="50"/>
        <v>43297</v>
      </c>
      <c r="B654" s="1">
        <f ca="1">DATE(RANDBETWEEN(1,2),RANDBETWEEN(1,12),RANDBETWEEN(1,31))+Tabela1[[#This Row],[Data de entrada]]</f>
        <v>43875</v>
      </c>
      <c r="C654" s="2">
        <f ca="1">Tabela1[[#This Row],[Data de saída]]-Tabela1[[#This Row],[Data de entrada]]</f>
        <v>578</v>
      </c>
      <c r="D654">
        <f t="shared" ca="1" si="51"/>
        <v>7914604</v>
      </c>
      <c r="E6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4" s="3">
        <f t="shared" ca="1" si="52"/>
        <v>1082896</v>
      </c>
      <c r="G654" s="3">
        <f ca="1">Tabela1[[#This Row],[Valor]]/Tabela1[[#This Row],[Período (dias)]]</f>
        <v>1873.522491349481</v>
      </c>
      <c r="H654" s="3" t="str">
        <f t="shared" ca="1" si="53"/>
        <v>Carlos Cerezo</v>
      </c>
      <c r="I654" t="str">
        <f t="shared" ca="1" si="54"/>
        <v/>
      </c>
    </row>
    <row r="655" spans="1:9" x14ac:dyDescent="0.3">
      <c r="A655" s="1">
        <f t="shared" ca="1" si="50"/>
        <v>43181</v>
      </c>
      <c r="B655" s="1">
        <f ca="1">DATE(RANDBETWEEN(1,2),RANDBETWEEN(1,12),RANDBETWEEN(1,31))+Tabela1[[#This Row],[Data de entrada]]</f>
        <v>43839</v>
      </c>
      <c r="C655" s="2">
        <f ca="1">Tabela1[[#This Row],[Data de saída]]-Tabela1[[#This Row],[Data de entrada]]</f>
        <v>658</v>
      </c>
      <c r="D655">
        <f t="shared" ca="1" si="51"/>
        <v>7830600</v>
      </c>
      <c r="E6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5" s="3">
        <f t="shared" ca="1" si="52"/>
        <v>5647445</v>
      </c>
      <c r="G655" s="3">
        <f ca="1">Tabela1[[#This Row],[Valor]]/Tabela1[[#This Row],[Período (dias)]]</f>
        <v>8582.7431610942258</v>
      </c>
      <c r="H655" s="3" t="str">
        <f t="shared" ca="1" si="53"/>
        <v>Juliana Souza</v>
      </c>
      <c r="I655" t="str">
        <f t="shared" ca="1" si="54"/>
        <v/>
      </c>
    </row>
    <row r="656" spans="1:9" x14ac:dyDescent="0.3">
      <c r="A656" s="1">
        <f t="shared" ca="1" si="50"/>
        <v>39723</v>
      </c>
      <c r="B656" s="1">
        <f ca="1">DATE(RANDBETWEEN(1,2),RANDBETWEEN(1,12),RANDBETWEEN(1,31))+Tabela1[[#This Row],[Data de entrada]]</f>
        <v>40793</v>
      </c>
      <c r="C656" s="2">
        <f ca="1">Tabela1[[#This Row],[Data de saída]]-Tabela1[[#This Row],[Data de entrada]]</f>
        <v>1070</v>
      </c>
      <c r="D656">
        <f t="shared" ca="1" si="51"/>
        <v>2335787</v>
      </c>
      <c r="E65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56" s="3">
        <f t="shared" ca="1" si="52"/>
        <v>2487037</v>
      </c>
      <c r="G656" s="3">
        <f ca="1">Tabela1[[#This Row],[Valor]]/Tabela1[[#This Row],[Período (dias)]]</f>
        <v>2324.3336448598129</v>
      </c>
      <c r="H656" s="3" t="str">
        <f t="shared" ca="1" si="53"/>
        <v>Carlos Cerezo</v>
      </c>
      <c r="I656" t="str">
        <f t="shared" ca="1" si="54"/>
        <v>Problemas na Conclusão</v>
      </c>
    </row>
    <row r="657" spans="1:9" x14ac:dyDescent="0.3">
      <c r="A657" s="1">
        <f t="shared" ca="1" si="50"/>
        <v>38988</v>
      </c>
      <c r="B657" s="1">
        <f ca="1">DATE(RANDBETWEEN(1,2),RANDBETWEEN(1,12),RANDBETWEEN(1,31))+Tabela1[[#This Row],[Data de entrada]]</f>
        <v>39841</v>
      </c>
      <c r="C657" s="2">
        <f ca="1">Tabela1[[#This Row],[Data de saída]]-Tabela1[[#This Row],[Data de entrada]]</f>
        <v>853</v>
      </c>
      <c r="D657">
        <f t="shared" ca="1" si="51"/>
        <v>5563929</v>
      </c>
      <c r="E6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7" s="3">
        <f t="shared" ca="1" si="52"/>
        <v>8037042</v>
      </c>
      <c r="G657" s="3">
        <f ca="1">Tabela1[[#This Row],[Valor]]/Tabela1[[#This Row],[Período (dias)]]</f>
        <v>9422.0890973036348</v>
      </c>
      <c r="H657" s="3" t="str">
        <f t="shared" ca="1" si="53"/>
        <v>João Matias</v>
      </c>
      <c r="I657" t="str">
        <f t="shared" ca="1" si="54"/>
        <v/>
      </c>
    </row>
    <row r="658" spans="1:9" x14ac:dyDescent="0.3">
      <c r="A658" s="1">
        <f t="shared" ca="1" si="50"/>
        <v>40564</v>
      </c>
      <c r="B658" s="1">
        <f ca="1">DATE(RANDBETWEEN(1,2),RANDBETWEEN(1,12),RANDBETWEEN(1,31))+Tabela1[[#This Row],[Data de entrada]]</f>
        <v>40945</v>
      </c>
      <c r="C658" s="2">
        <f ca="1">Tabela1[[#This Row],[Data de saída]]-Tabela1[[#This Row],[Data de entrada]]</f>
        <v>381</v>
      </c>
      <c r="D658">
        <f t="shared" ca="1" si="51"/>
        <v>9347142</v>
      </c>
      <c r="E65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58" s="3">
        <f t="shared" ca="1" si="52"/>
        <v>5800666</v>
      </c>
      <c r="G658" s="3">
        <f ca="1">Tabela1[[#This Row],[Valor]]/Tabela1[[#This Row],[Período (dias)]]</f>
        <v>15224.845144356956</v>
      </c>
      <c r="H658" s="3" t="str">
        <f t="shared" ca="1" si="53"/>
        <v>Juliana Souza</v>
      </c>
      <c r="I658" t="str">
        <f t="shared" ca="1" si="54"/>
        <v/>
      </c>
    </row>
    <row r="659" spans="1:9" x14ac:dyDescent="0.3">
      <c r="A659" s="1">
        <f t="shared" ca="1" si="50"/>
        <v>44507</v>
      </c>
      <c r="B659" s="1">
        <f ca="1">DATE(RANDBETWEEN(1,2),RANDBETWEEN(1,12),RANDBETWEEN(1,31))+Tabela1[[#This Row],[Data de entrada]]</f>
        <v>45114</v>
      </c>
      <c r="C659" s="2">
        <f ca="1">Tabela1[[#This Row],[Data de saída]]-Tabela1[[#This Row],[Data de entrada]]</f>
        <v>607</v>
      </c>
      <c r="D659">
        <f t="shared" ca="1" si="51"/>
        <v>4943605</v>
      </c>
      <c r="E6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9" s="3">
        <f t="shared" ca="1" si="52"/>
        <v>4488366</v>
      </c>
      <c r="G659" s="3">
        <f ca="1">Tabela1[[#This Row],[Valor]]/Tabela1[[#This Row],[Período (dias)]]</f>
        <v>7394.3426688632617</v>
      </c>
      <c r="H659" s="3" t="str">
        <f t="shared" ca="1" si="53"/>
        <v>Juliana Souza</v>
      </c>
      <c r="I659" t="str">
        <f t="shared" ca="1" si="54"/>
        <v>Excedeu o Orçamento</v>
      </c>
    </row>
    <row r="660" spans="1:9" x14ac:dyDescent="0.3">
      <c r="A660" s="1">
        <f t="shared" ca="1" si="50"/>
        <v>37284</v>
      </c>
      <c r="B660" s="1">
        <f ca="1">DATE(RANDBETWEEN(1,2),RANDBETWEEN(1,12),RANDBETWEEN(1,31))+Tabela1[[#This Row],[Data de entrada]]</f>
        <v>38090</v>
      </c>
      <c r="C660" s="2">
        <f ca="1">Tabela1[[#This Row],[Data de saída]]-Tabela1[[#This Row],[Data de entrada]]</f>
        <v>806</v>
      </c>
      <c r="D660">
        <f t="shared" ca="1" si="51"/>
        <v>3688041</v>
      </c>
      <c r="E6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0" s="3">
        <f t="shared" ca="1" si="52"/>
        <v>10117726</v>
      </c>
      <c r="G660" s="3">
        <f ca="1">Tabela1[[#This Row],[Valor]]/Tabela1[[#This Row],[Período (dias)]]</f>
        <v>12553.009925558312</v>
      </c>
      <c r="H660" s="3" t="str">
        <f t="shared" ca="1" si="53"/>
        <v>João Matias</v>
      </c>
      <c r="I660" t="str">
        <f t="shared" ca="1" si="54"/>
        <v/>
      </c>
    </row>
    <row r="661" spans="1:9" x14ac:dyDescent="0.3">
      <c r="A661" s="1">
        <f t="shared" ca="1" si="50"/>
        <v>44447</v>
      </c>
      <c r="B661" s="1">
        <f ca="1">DATE(RANDBETWEEN(1,2),RANDBETWEEN(1,12),RANDBETWEEN(1,31))+Tabela1[[#This Row],[Data de entrada]]</f>
        <v>45475</v>
      </c>
      <c r="C661" s="2">
        <f ca="1">Tabela1[[#This Row],[Data de saída]]-Tabela1[[#This Row],[Data de entrada]]</f>
        <v>1028</v>
      </c>
      <c r="D661">
        <f t="shared" ca="1" si="51"/>
        <v>5202254</v>
      </c>
      <c r="E6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1" s="3">
        <f t="shared" ca="1" si="52"/>
        <v>6117818</v>
      </c>
      <c r="G661" s="3">
        <f ca="1">Tabela1[[#This Row],[Valor]]/Tabela1[[#This Row],[Período (dias)]]</f>
        <v>5951.1848249027234</v>
      </c>
      <c r="H661" s="3" t="str">
        <f t="shared" ca="1" si="53"/>
        <v>João Matias</v>
      </c>
      <c r="I661" t="str">
        <f t="shared" ca="1" si="54"/>
        <v/>
      </c>
    </row>
    <row r="662" spans="1:9" x14ac:dyDescent="0.3">
      <c r="A662" s="1">
        <f t="shared" ca="1" si="50"/>
        <v>42430</v>
      </c>
      <c r="B662" s="1">
        <f ca="1">DATE(RANDBETWEEN(1,2),RANDBETWEEN(1,12),RANDBETWEEN(1,31))+Tabela1[[#This Row],[Data de entrada]]</f>
        <v>42899</v>
      </c>
      <c r="C662" s="2">
        <f ca="1">Tabela1[[#This Row],[Data de saída]]-Tabela1[[#This Row],[Data de entrada]]</f>
        <v>469</v>
      </c>
      <c r="D662">
        <f t="shared" ca="1" si="51"/>
        <v>9737048</v>
      </c>
      <c r="E6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2" s="3">
        <f t="shared" ca="1" si="52"/>
        <v>11602974</v>
      </c>
      <c r="G662" s="3">
        <f ca="1">Tabela1[[#This Row],[Valor]]/Tabela1[[#This Row],[Período (dias)]]</f>
        <v>24739.816631130063</v>
      </c>
      <c r="H662" s="3" t="str">
        <f t="shared" ca="1" si="53"/>
        <v>João Matias</v>
      </c>
      <c r="I662" t="str">
        <f t="shared" ca="1" si="54"/>
        <v/>
      </c>
    </row>
    <row r="663" spans="1:9" x14ac:dyDescent="0.3">
      <c r="A663" s="1">
        <f t="shared" ca="1" si="50"/>
        <v>42919</v>
      </c>
      <c r="B663" s="1">
        <f ca="1">DATE(RANDBETWEEN(1,2),RANDBETWEEN(1,12),RANDBETWEEN(1,31))+Tabela1[[#This Row],[Data de entrada]]</f>
        <v>43609</v>
      </c>
      <c r="C663" s="2">
        <f ca="1">Tabela1[[#This Row],[Data de saída]]-Tabela1[[#This Row],[Data de entrada]]</f>
        <v>690</v>
      </c>
      <c r="D663">
        <f t="shared" ca="1" si="51"/>
        <v>7343750</v>
      </c>
      <c r="E6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3" s="3">
        <f t="shared" ca="1" si="52"/>
        <v>7446615</v>
      </c>
      <c r="G663" s="3">
        <f ca="1">Tabela1[[#This Row],[Valor]]/Tabela1[[#This Row],[Período (dias)]]</f>
        <v>10792.195652173914</v>
      </c>
      <c r="H663" s="3" t="str">
        <f t="shared" ca="1" si="53"/>
        <v>João Matias</v>
      </c>
      <c r="I663" t="str">
        <f t="shared" ca="1" si="54"/>
        <v/>
      </c>
    </row>
    <row r="664" spans="1:9" x14ac:dyDescent="0.3">
      <c r="A664" s="1">
        <f t="shared" ca="1" si="50"/>
        <v>38357</v>
      </c>
      <c r="B664" s="1">
        <f ca="1">DATE(RANDBETWEEN(1,2),RANDBETWEEN(1,12),RANDBETWEEN(1,31))+Tabela1[[#This Row],[Data de entrada]]</f>
        <v>39443</v>
      </c>
      <c r="C664" s="2">
        <f ca="1">Tabela1[[#This Row],[Data de saída]]-Tabela1[[#This Row],[Data de entrada]]</f>
        <v>1086</v>
      </c>
      <c r="D664">
        <f t="shared" ca="1" si="51"/>
        <v>6502494</v>
      </c>
      <c r="E6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4" s="3">
        <f t="shared" ca="1" si="52"/>
        <v>16765687</v>
      </c>
      <c r="G664" s="3">
        <f ca="1">Tabela1[[#This Row],[Valor]]/Tabela1[[#This Row],[Período (dias)]]</f>
        <v>15438.017495395949</v>
      </c>
      <c r="H664" s="3" t="str">
        <f t="shared" ca="1" si="53"/>
        <v>João Matias</v>
      </c>
      <c r="I664" t="str">
        <f t="shared" ca="1" si="54"/>
        <v/>
      </c>
    </row>
    <row r="665" spans="1:9" x14ac:dyDescent="0.3">
      <c r="A665" s="1">
        <f t="shared" ca="1" si="50"/>
        <v>40500</v>
      </c>
      <c r="B665" s="1">
        <f ca="1">DATE(RANDBETWEEN(1,2),RANDBETWEEN(1,12),RANDBETWEEN(1,31))+Tabela1[[#This Row],[Data de entrada]]</f>
        <v>41287</v>
      </c>
      <c r="C665" s="2">
        <f ca="1">Tabela1[[#This Row],[Data de saída]]-Tabela1[[#This Row],[Data de entrada]]</f>
        <v>787</v>
      </c>
      <c r="D665">
        <f t="shared" ca="1" si="51"/>
        <v>8783989</v>
      </c>
      <c r="E6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5" s="3">
        <f t="shared" ca="1" si="52"/>
        <v>18876242</v>
      </c>
      <c r="G665" s="3">
        <f ca="1">Tabela1[[#This Row],[Valor]]/Tabela1[[#This Row],[Período (dias)]]</f>
        <v>23985.059720457433</v>
      </c>
      <c r="H665" s="3" t="str">
        <f t="shared" ca="1" si="53"/>
        <v>Juliana Souza</v>
      </c>
      <c r="I665" t="str">
        <f t="shared" ca="1" si="54"/>
        <v/>
      </c>
    </row>
    <row r="666" spans="1:9" x14ac:dyDescent="0.3">
      <c r="A666" s="1">
        <f t="shared" ca="1" si="50"/>
        <v>43167</v>
      </c>
      <c r="B666" s="1">
        <f ca="1">DATE(RANDBETWEEN(1,2),RANDBETWEEN(1,12),RANDBETWEEN(1,31))+Tabela1[[#This Row],[Data de entrada]]</f>
        <v>43963</v>
      </c>
      <c r="C666" s="2">
        <f ca="1">Tabela1[[#This Row],[Data de saída]]-Tabela1[[#This Row],[Data de entrada]]</f>
        <v>796</v>
      </c>
      <c r="D666">
        <f t="shared" ca="1" si="51"/>
        <v>9303418</v>
      </c>
      <c r="E6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6" s="3">
        <f t="shared" ca="1" si="52"/>
        <v>10220000</v>
      </c>
      <c r="G666" s="3">
        <f ca="1">Tabela1[[#This Row],[Valor]]/Tabela1[[#This Row],[Período (dias)]]</f>
        <v>12839.195979899498</v>
      </c>
      <c r="H666" s="3" t="str">
        <f t="shared" ca="1" si="53"/>
        <v>Carlos Cerezo</v>
      </c>
      <c r="I666" t="str">
        <f t="shared" ca="1" si="54"/>
        <v>Problemas na Conclusão</v>
      </c>
    </row>
    <row r="667" spans="1:9" x14ac:dyDescent="0.3">
      <c r="A667" s="1">
        <f t="shared" ca="1" si="50"/>
        <v>43578</v>
      </c>
      <c r="B667" s="1">
        <f ca="1">DATE(RANDBETWEEN(1,2),RANDBETWEEN(1,12),RANDBETWEEN(1,31))+Tabela1[[#This Row],[Data de entrada]]</f>
        <v>44219</v>
      </c>
      <c r="C667" s="2">
        <f ca="1">Tabela1[[#This Row],[Data de saída]]-Tabela1[[#This Row],[Data de entrada]]</f>
        <v>641</v>
      </c>
      <c r="D667">
        <f t="shared" ca="1" si="51"/>
        <v>7351940</v>
      </c>
      <c r="E6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7" s="3">
        <f t="shared" ca="1" si="52"/>
        <v>15629700</v>
      </c>
      <c r="G667" s="3">
        <f ca="1">Tabela1[[#This Row],[Valor]]/Tabela1[[#This Row],[Período (dias)]]</f>
        <v>24383.307332293291</v>
      </c>
      <c r="H667" s="3" t="str">
        <f t="shared" ca="1" si="53"/>
        <v>Juliana Souza</v>
      </c>
      <c r="I667" t="str">
        <f t="shared" ca="1" si="54"/>
        <v>Excedeu o Orçamento</v>
      </c>
    </row>
    <row r="668" spans="1:9" x14ac:dyDescent="0.3">
      <c r="A668" s="1">
        <f t="shared" ca="1" si="50"/>
        <v>41023</v>
      </c>
      <c r="B668" s="1">
        <f ca="1">DATE(RANDBETWEEN(1,2),RANDBETWEEN(1,12),RANDBETWEEN(1,31))+Tabela1[[#This Row],[Data de entrada]]</f>
        <v>41417</v>
      </c>
      <c r="C668" s="2">
        <f ca="1">Tabela1[[#This Row],[Data de saída]]-Tabela1[[#This Row],[Data de entrada]]</f>
        <v>394</v>
      </c>
      <c r="D668">
        <f t="shared" ca="1" si="51"/>
        <v>2402251</v>
      </c>
      <c r="E66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68" s="3">
        <f t="shared" ca="1" si="52"/>
        <v>1973512</v>
      </c>
      <c r="G668" s="3">
        <f ca="1">Tabela1[[#This Row],[Valor]]/Tabela1[[#This Row],[Período (dias)]]</f>
        <v>5008.9137055837564</v>
      </c>
      <c r="H668" s="3" t="str">
        <f t="shared" ca="1" si="53"/>
        <v>João Matias</v>
      </c>
      <c r="I668" t="str">
        <f t="shared" ca="1" si="54"/>
        <v>Excedeu o Orçamento</v>
      </c>
    </row>
    <row r="669" spans="1:9" x14ac:dyDescent="0.3">
      <c r="A669" s="1">
        <f t="shared" ca="1" si="50"/>
        <v>42244</v>
      </c>
      <c r="B669" s="1">
        <f ca="1">DATE(RANDBETWEEN(1,2),RANDBETWEEN(1,12),RANDBETWEEN(1,31))+Tabela1[[#This Row],[Data de entrada]]</f>
        <v>42623</v>
      </c>
      <c r="C669" s="2">
        <f ca="1">Tabela1[[#This Row],[Data de saída]]-Tabela1[[#This Row],[Data de entrada]]</f>
        <v>379</v>
      </c>
      <c r="D669">
        <f t="shared" ca="1" si="51"/>
        <v>5736931</v>
      </c>
      <c r="E66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69" s="3">
        <f t="shared" ca="1" si="52"/>
        <v>10376543</v>
      </c>
      <c r="G669" s="3">
        <f ca="1">Tabela1[[#This Row],[Valor]]/Tabela1[[#This Row],[Período (dias)]]</f>
        <v>27378.741424802112</v>
      </c>
      <c r="H669" s="3" t="str">
        <f t="shared" ca="1" si="53"/>
        <v>Carlos Cerezo</v>
      </c>
      <c r="I669" t="str">
        <f t="shared" ca="1" si="54"/>
        <v/>
      </c>
    </row>
    <row r="670" spans="1:9" x14ac:dyDescent="0.3">
      <c r="A670" s="1">
        <f t="shared" ca="1" si="50"/>
        <v>37018</v>
      </c>
      <c r="B670" s="1">
        <f ca="1">DATE(RANDBETWEEN(1,2),RANDBETWEEN(1,12),RANDBETWEEN(1,31))+Tabela1[[#This Row],[Data de entrada]]</f>
        <v>37837</v>
      </c>
      <c r="C670" s="2">
        <f ca="1">Tabela1[[#This Row],[Data de saída]]-Tabela1[[#This Row],[Data de entrada]]</f>
        <v>819</v>
      </c>
      <c r="D670">
        <f t="shared" ca="1" si="51"/>
        <v>1017656</v>
      </c>
      <c r="E6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0" s="3">
        <f t="shared" ca="1" si="52"/>
        <v>14981080</v>
      </c>
      <c r="G670" s="3">
        <f ca="1">Tabela1[[#This Row],[Valor]]/Tabela1[[#This Row],[Período (dias)]]</f>
        <v>18291.916971916973</v>
      </c>
      <c r="H670" s="3" t="str">
        <f t="shared" ca="1" si="53"/>
        <v>Juliana Souza</v>
      </c>
      <c r="I670" t="str">
        <f t="shared" ca="1" si="54"/>
        <v>Problemas na Conclusão</v>
      </c>
    </row>
    <row r="671" spans="1:9" x14ac:dyDescent="0.3">
      <c r="A671" s="1">
        <f t="shared" ca="1" si="50"/>
        <v>39260</v>
      </c>
      <c r="B671" s="1">
        <f ca="1">DATE(RANDBETWEEN(1,2),RANDBETWEEN(1,12),RANDBETWEEN(1,31))+Tabela1[[#This Row],[Data de entrada]]</f>
        <v>39794</v>
      </c>
      <c r="C671" s="2">
        <f ca="1">Tabela1[[#This Row],[Data de saída]]-Tabela1[[#This Row],[Data de entrada]]</f>
        <v>534</v>
      </c>
      <c r="D671">
        <f t="shared" ca="1" si="51"/>
        <v>5633388</v>
      </c>
      <c r="E6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1" s="3">
        <f t="shared" ca="1" si="52"/>
        <v>1027974</v>
      </c>
      <c r="G671" s="3">
        <f ca="1">Tabela1[[#This Row],[Valor]]/Tabela1[[#This Row],[Período (dias)]]</f>
        <v>1925.0449438202247</v>
      </c>
      <c r="H671" s="3" t="str">
        <f t="shared" ca="1" si="53"/>
        <v>João Matias</v>
      </c>
      <c r="I671" t="str">
        <f t="shared" ca="1" si="54"/>
        <v/>
      </c>
    </row>
    <row r="672" spans="1:9" x14ac:dyDescent="0.3">
      <c r="A672" s="1">
        <f t="shared" ca="1" si="50"/>
        <v>44207</v>
      </c>
      <c r="B672" s="1">
        <f ca="1">DATE(RANDBETWEEN(1,2),RANDBETWEEN(1,12),RANDBETWEEN(1,31))+Tabela1[[#This Row],[Data de entrada]]</f>
        <v>44574</v>
      </c>
      <c r="C672" s="2">
        <f ca="1">Tabela1[[#This Row],[Data de saída]]-Tabela1[[#This Row],[Data de entrada]]</f>
        <v>367</v>
      </c>
      <c r="D672">
        <f t="shared" ca="1" si="51"/>
        <v>4472137</v>
      </c>
      <c r="E67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72" s="3">
        <f t="shared" ca="1" si="52"/>
        <v>16132927</v>
      </c>
      <c r="G672" s="3">
        <f ca="1">Tabela1[[#This Row],[Valor]]/Tabela1[[#This Row],[Período (dias)]]</f>
        <v>43958.929155313352</v>
      </c>
      <c r="H672" s="3" t="str">
        <f t="shared" ca="1" si="53"/>
        <v>Juliana Souza</v>
      </c>
      <c r="I672" t="str">
        <f t="shared" ca="1" si="54"/>
        <v>Excedeu o Orçamento</v>
      </c>
    </row>
    <row r="673" spans="1:9" x14ac:dyDescent="0.3">
      <c r="A673" s="1">
        <f t="shared" ca="1" si="50"/>
        <v>43034</v>
      </c>
      <c r="B673" s="1">
        <f ca="1">DATE(RANDBETWEEN(1,2),RANDBETWEEN(1,12),RANDBETWEEN(1,31))+Tabela1[[#This Row],[Data de entrada]]</f>
        <v>44106</v>
      </c>
      <c r="C673" s="2">
        <f ca="1">Tabela1[[#This Row],[Data de saída]]-Tabela1[[#This Row],[Data de entrada]]</f>
        <v>1072</v>
      </c>
      <c r="D673">
        <f t="shared" ca="1" si="51"/>
        <v>640896</v>
      </c>
      <c r="E67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73" s="3">
        <f t="shared" ca="1" si="52"/>
        <v>11979146</v>
      </c>
      <c r="G673" s="3">
        <f ca="1">Tabela1[[#This Row],[Valor]]/Tabela1[[#This Row],[Período (dias)]]</f>
        <v>11174.576492537313</v>
      </c>
      <c r="H673" s="3" t="str">
        <f t="shared" ca="1" si="53"/>
        <v>Juliana Souza</v>
      </c>
      <c r="I673" t="str">
        <f t="shared" ca="1" si="54"/>
        <v>Excedeu o Orçamento</v>
      </c>
    </row>
    <row r="674" spans="1:9" x14ac:dyDescent="0.3">
      <c r="A674" s="1">
        <f t="shared" ca="1" si="50"/>
        <v>40911</v>
      </c>
      <c r="B674" s="1">
        <f ca="1">DATE(RANDBETWEEN(1,2),RANDBETWEEN(1,12),RANDBETWEEN(1,31))+Tabela1[[#This Row],[Data de entrada]]</f>
        <v>41992</v>
      </c>
      <c r="C674" s="2">
        <f ca="1">Tabela1[[#This Row],[Data de saída]]-Tabela1[[#This Row],[Data de entrada]]</f>
        <v>1081</v>
      </c>
      <c r="D674">
        <f t="shared" ca="1" si="51"/>
        <v>7246135</v>
      </c>
      <c r="E6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74" s="3">
        <f t="shared" ca="1" si="52"/>
        <v>1149791</v>
      </c>
      <c r="G674" s="3">
        <f ca="1">Tabela1[[#This Row],[Valor]]/Tabela1[[#This Row],[Período (dias)]]</f>
        <v>1063.6364477335801</v>
      </c>
      <c r="H674" s="3" t="str">
        <f t="shared" ca="1" si="53"/>
        <v>João Matias</v>
      </c>
      <c r="I674" t="str">
        <f t="shared" ca="1" si="54"/>
        <v/>
      </c>
    </row>
    <row r="675" spans="1:9" x14ac:dyDescent="0.3">
      <c r="A675" s="1">
        <f t="shared" ca="1" si="50"/>
        <v>39260</v>
      </c>
      <c r="B675" s="1">
        <f ca="1">DATE(RANDBETWEEN(1,2),RANDBETWEEN(1,12),RANDBETWEEN(1,31))+Tabela1[[#This Row],[Data de entrada]]</f>
        <v>39669</v>
      </c>
      <c r="C675" s="2">
        <f ca="1">Tabela1[[#This Row],[Data de saída]]-Tabela1[[#This Row],[Data de entrada]]</f>
        <v>409</v>
      </c>
      <c r="D675">
        <f t="shared" ca="1" si="51"/>
        <v>5382835</v>
      </c>
      <c r="E6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5" s="3">
        <f t="shared" ca="1" si="52"/>
        <v>4786906</v>
      </c>
      <c r="G675" s="3">
        <f ca="1">Tabela1[[#This Row],[Valor]]/Tabela1[[#This Row],[Período (dias)]]</f>
        <v>11703.926650366748</v>
      </c>
      <c r="H675" s="3" t="str">
        <f t="shared" ca="1" si="53"/>
        <v>João Matias</v>
      </c>
      <c r="I675" t="str">
        <f t="shared" ca="1" si="54"/>
        <v/>
      </c>
    </row>
    <row r="676" spans="1:9" x14ac:dyDescent="0.3">
      <c r="A676" s="1">
        <f t="shared" ca="1" si="50"/>
        <v>41109</v>
      </c>
      <c r="B676" s="1">
        <f ca="1">DATE(RANDBETWEEN(1,2),RANDBETWEEN(1,12),RANDBETWEEN(1,31))+Tabela1[[#This Row],[Data de entrada]]</f>
        <v>42177</v>
      </c>
      <c r="C676" s="2">
        <f ca="1">Tabela1[[#This Row],[Data de saída]]-Tabela1[[#This Row],[Data de entrada]]</f>
        <v>1068</v>
      </c>
      <c r="D676">
        <f t="shared" ca="1" si="51"/>
        <v>4393665</v>
      </c>
      <c r="E6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76" s="3">
        <f t="shared" ca="1" si="52"/>
        <v>15895596</v>
      </c>
      <c r="G676" s="3">
        <f ca="1">Tabela1[[#This Row],[Valor]]/Tabela1[[#This Row],[Período (dias)]]</f>
        <v>14883.516853932584</v>
      </c>
      <c r="H676" s="3" t="str">
        <f t="shared" ca="1" si="53"/>
        <v>João Matias</v>
      </c>
      <c r="I676" t="str">
        <f t="shared" ca="1" si="54"/>
        <v>Problemas na Conclusão</v>
      </c>
    </row>
    <row r="677" spans="1:9" x14ac:dyDescent="0.3">
      <c r="A677" s="1">
        <f t="shared" ca="1" si="50"/>
        <v>41489</v>
      </c>
      <c r="B677" s="1">
        <f ca="1">DATE(RANDBETWEEN(1,2),RANDBETWEEN(1,12),RANDBETWEEN(1,31))+Tabela1[[#This Row],[Data de entrada]]</f>
        <v>41995</v>
      </c>
      <c r="C677" s="2">
        <f ca="1">Tabela1[[#This Row],[Data de saída]]-Tabela1[[#This Row],[Data de entrada]]</f>
        <v>506</v>
      </c>
      <c r="D677">
        <f t="shared" ca="1" si="51"/>
        <v>5302724</v>
      </c>
      <c r="E6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7" s="3">
        <f t="shared" ca="1" si="52"/>
        <v>591895</v>
      </c>
      <c r="G677" s="3">
        <f ca="1">Tabela1[[#This Row],[Valor]]/Tabela1[[#This Row],[Período (dias)]]</f>
        <v>1169.7529644268775</v>
      </c>
      <c r="H677" s="3" t="str">
        <f t="shared" ca="1" si="53"/>
        <v>Juliana Souza</v>
      </c>
      <c r="I677" t="str">
        <f t="shared" ca="1" si="54"/>
        <v>Excedeu o Orçamento</v>
      </c>
    </row>
    <row r="678" spans="1:9" x14ac:dyDescent="0.3">
      <c r="A678" s="1">
        <f t="shared" ca="1" si="50"/>
        <v>41712</v>
      </c>
      <c r="B678" s="1">
        <f ca="1">DATE(RANDBETWEEN(1,2),RANDBETWEEN(1,12),RANDBETWEEN(1,31))+Tabela1[[#This Row],[Data de entrada]]</f>
        <v>42734</v>
      </c>
      <c r="C678" s="2">
        <f ca="1">Tabela1[[#This Row],[Data de saída]]-Tabela1[[#This Row],[Data de entrada]]</f>
        <v>1022</v>
      </c>
      <c r="D678">
        <f t="shared" ca="1" si="51"/>
        <v>1737619</v>
      </c>
      <c r="E67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78" s="3">
        <f t="shared" ca="1" si="52"/>
        <v>13752329</v>
      </c>
      <c r="G678" s="3">
        <f ca="1">Tabela1[[#This Row],[Valor]]/Tabela1[[#This Row],[Período (dias)]]</f>
        <v>13456.29060665362</v>
      </c>
      <c r="H678" s="3" t="str">
        <f t="shared" ca="1" si="53"/>
        <v>Carlos Cerezo</v>
      </c>
      <c r="I678" t="str">
        <f t="shared" ca="1" si="54"/>
        <v/>
      </c>
    </row>
    <row r="679" spans="1:9" x14ac:dyDescent="0.3">
      <c r="A679" s="1">
        <f t="shared" ca="1" si="50"/>
        <v>37474</v>
      </c>
      <c r="B679" s="1">
        <f ca="1">DATE(RANDBETWEEN(1,2),RANDBETWEEN(1,12),RANDBETWEEN(1,31))+Tabela1[[#This Row],[Data de entrada]]</f>
        <v>37869</v>
      </c>
      <c r="C679" s="2">
        <f ca="1">Tabela1[[#This Row],[Data de saída]]-Tabela1[[#This Row],[Data de entrada]]</f>
        <v>395</v>
      </c>
      <c r="D679">
        <f t="shared" ca="1" si="51"/>
        <v>9566486</v>
      </c>
      <c r="E67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79" s="3">
        <f t="shared" ca="1" si="52"/>
        <v>13198700</v>
      </c>
      <c r="G679" s="3">
        <f ca="1">Tabela1[[#This Row],[Valor]]/Tabela1[[#This Row],[Período (dias)]]</f>
        <v>33414.430379746838</v>
      </c>
      <c r="H679" s="3" t="str">
        <f t="shared" ca="1" si="53"/>
        <v>João Matias</v>
      </c>
      <c r="I679" t="str">
        <f t="shared" ca="1" si="54"/>
        <v>Excedeu o Orçamento</v>
      </c>
    </row>
    <row r="680" spans="1:9" x14ac:dyDescent="0.3">
      <c r="A680" s="1">
        <f t="shared" ca="1" si="50"/>
        <v>42331</v>
      </c>
      <c r="B680" s="1">
        <f ca="1">DATE(RANDBETWEEN(1,2),RANDBETWEEN(1,12),RANDBETWEEN(1,31))+Tabela1[[#This Row],[Data de entrada]]</f>
        <v>43318</v>
      </c>
      <c r="C680" s="2">
        <f ca="1">Tabela1[[#This Row],[Data de saída]]-Tabela1[[#This Row],[Data de entrada]]</f>
        <v>987</v>
      </c>
      <c r="D680">
        <f t="shared" ca="1" si="51"/>
        <v>4069987</v>
      </c>
      <c r="E6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0" s="3">
        <f t="shared" ca="1" si="52"/>
        <v>10937033</v>
      </c>
      <c r="G680" s="3">
        <f ca="1">Tabela1[[#This Row],[Valor]]/Tabela1[[#This Row],[Período (dias)]]</f>
        <v>11081.08713272543</v>
      </c>
      <c r="H680" s="3" t="str">
        <f t="shared" ca="1" si="53"/>
        <v>Juliana Souza</v>
      </c>
      <c r="I680" t="str">
        <f t="shared" ca="1" si="54"/>
        <v/>
      </c>
    </row>
    <row r="681" spans="1:9" x14ac:dyDescent="0.3">
      <c r="A681" s="1">
        <f t="shared" ca="1" si="50"/>
        <v>40544</v>
      </c>
      <c r="B681" s="1">
        <f ca="1">DATE(RANDBETWEEN(1,2),RANDBETWEEN(1,12),RANDBETWEEN(1,31))+Tabela1[[#This Row],[Data de entrada]]</f>
        <v>41143</v>
      </c>
      <c r="C681" s="2">
        <f ca="1">Tabela1[[#This Row],[Data de saída]]-Tabela1[[#This Row],[Data de entrada]]</f>
        <v>599</v>
      </c>
      <c r="D681">
        <f t="shared" ca="1" si="51"/>
        <v>2996688</v>
      </c>
      <c r="E6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1" s="3">
        <f t="shared" ca="1" si="52"/>
        <v>16558043</v>
      </c>
      <c r="G681" s="3">
        <f ca="1">Tabela1[[#This Row],[Valor]]/Tabela1[[#This Row],[Período (dias)]]</f>
        <v>27642.809682804673</v>
      </c>
      <c r="H681" s="3" t="str">
        <f t="shared" ca="1" si="53"/>
        <v>João Matias</v>
      </c>
      <c r="I681" t="str">
        <f t="shared" ca="1" si="54"/>
        <v>Problemas na Conclusão</v>
      </c>
    </row>
    <row r="682" spans="1:9" x14ac:dyDescent="0.3">
      <c r="A682" s="1">
        <f t="shared" ca="1" si="50"/>
        <v>36814</v>
      </c>
      <c r="B682" s="1">
        <f ca="1">DATE(RANDBETWEEN(1,2),RANDBETWEEN(1,12),RANDBETWEEN(1,31))+Tabela1[[#This Row],[Data de entrada]]</f>
        <v>37740</v>
      </c>
      <c r="C682" s="2">
        <f ca="1">Tabela1[[#This Row],[Data de saída]]-Tabela1[[#This Row],[Data de entrada]]</f>
        <v>926</v>
      </c>
      <c r="D682">
        <f t="shared" ca="1" si="51"/>
        <v>1336006</v>
      </c>
      <c r="E6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2" s="3">
        <f t="shared" ca="1" si="52"/>
        <v>7578603</v>
      </c>
      <c r="G682" s="3">
        <f ca="1">Tabela1[[#This Row],[Valor]]/Tabela1[[#This Row],[Período (dias)]]</f>
        <v>8184.236501079914</v>
      </c>
      <c r="H682" s="3" t="str">
        <f t="shared" ca="1" si="53"/>
        <v>Carlos Cerezo</v>
      </c>
      <c r="I682" t="str">
        <f t="shared" ca="1" si="54"/>
        <v/>
      </c>
    </row>
    <row r="683" spans="1:9" x14ac:dyDescent="0.3">
      <c r="A683" s="1">
        <f t="shared" ca="1" si="50"/>
        <v>43894</v>
      </c>
      <c r="B683" s="1">
        <f ca="1">DATE(RANDBETWEEN(1,2),RANDBETWEEN(1,12),RANDBETWEEN(1,31))+Tabela1[[#This Row],[Data de entrada]]</f>
        <v>44523</v>
      </c>
      <c r="C683" s="2">
        <f ca="1">Tabela1[[#This Row],[Data de saída]]-Tabela1[[#This Row],[Data de entrada]]</f>
        <v>629</v>
      </c>
      <c r="D683">
        <f t="shared" ca="1" si="51"/>
        <v>6763104</v>
      </c>
      <c r="E6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3" s="3">
        <f t="shared" ca="1" si="52"/>
        <v>898796</v>
      </c>
      <c r="G683" s="3">
        <f ca="1">Tabela1[[#This Row],[Valor]]/Tabela1[[#This Row],[Período (dias)]]</f>
        <v>1428.9284578696343</v>
      </c>
      <c r="H683" s="3" t="str">
        <f t="shared" ca="1" si="53"/>
        <v>João Matias</v>
      </c>
      <c r="I683" t="str">
        <f t="shared" ca="1" si="54"/>
        <v/>
      </c>
    </row>
    <row r="684" spans="1:9" x14ac:dyDescent="0.3">
      <c r="A684" s="1">
        <f t="shared" ca="1" si="50"/>
        <v>40721</v>
      </c>
      <c r="B684" s="1">
        <f ca="1">DATE(RANDBETWEEN(1,2),RANDBETWEEN(1,12),RANDBETWEEN(1,31))+Tabela1[[#This Row],[Data de entrada]]</f>
        <v>41452</v>
      </c>
      <c r="C684" s="2">
        <f ca="1">Tabela1[[#This Row],[Data de saída]]-Tabela1[[#This Row],[Data de entrada]]</f>
        <v>731</v>
      </c>
      <c r="D684">
        <f t="shared" ca="1" si="51"/>
        <v>8927049</v>
      </c>
      <c r="E6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4" s="3">
        <f t="shared" ca="1" si="52"/>
        <v>16433520</v>
      </c>
      <c r="G684" s="3">
        <f ca="1">Tabela1[[#This Row],[Valor]]/Tabela1[[#This Row],[Período (dias)]]</f>
        <v>22480.875512995895</v>
      </c>
      <c r="H684" s="3" t="str">
        <f t="shared" ca="1" si="53"/>
        <v>Carlos Cerezo</v>
      </c>
      <c r="I684" t="str">
        <f t="shared" ca="1" si="54"/>
        <v/>
      </c>
    </row>
    <row r="685" spans="1:9" x14ac:dyDescent="0.3">
      <c r="A685" s="1">
        <f t="shared" ca="1" si="50"/>
        <v>41943</v>
      </c>
      <c r="B685" s="1">
        <f ca="1">DATE(RANDBETWEEN(1,2),RANDBETWEEN(1,12),RANDBETWEEN(1,31))+Tabela1[[#This Row],[Data de entrada]]</f>
        <v>42361</v>
      </c>
      <c r="C685" s="2">
        <f ca="1">Tabela1[[#This Row],[Data de saída]]-Tabela1[[#This Row],[Data de entrada]]</f>
        <v>418</v>
      </c>
      <c r="D685">
        <f t="shared" ca="1" si="51"/>
        <v>1377006</v>
      </c>
      <c r="E6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5" s="3">
        <f t="shared" ca="1" si="52"/>
        <v>18601474</v>
      </c>
      <c r="G685" s="3">
        <f ca="1">Tabela1[[#This Row],[Valor]]/Tabela1[[#This Row],[Período (dias)]]</f>
        <v>44501.133971291863</v>
      </c>
      <c r="H685" s="3" t="str">
        <f t="shared" ca="1" si="53"/>
        <v>Carlos Cerezo</v>
      </c>
      <c r="I685" t="str">
        <f t="shared" ca="1" si="54"/>
        <v>Problemas na Conclusão</v>
      </c>
    </row>
    <row r="686" spans="1:9" x14ac:dyDescent="0.3">
      <c r="A686" s="1">
        <f t="shared" ca="1" si="50"/>
        <v>39691</v>
      </c>
      <c r="B686" s="1">
        <f ca="1">DATE(RANDBETWEEN(1,2),RANDBETWEEN(1,12),RANDBETWEEN(1,31))+Tabela1[[#This Row],[Data de entrada]]</f>
        <v>40520</v>
      </c>
      <c r="C686" s="2">
        <f ca="1">Tabela1[[#This Row],[Data de saída]]-Tabela1[[#This Row],[Data de entrada]]</f>
        <v>829</v>
      </c>
      <c r="D686">
        <f t="shared" ca="1" si="51"/>
        <v>7557433</v>
      </c>
      <c r="E6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6" s="3">
        <f t="shared" ca="1" si="52"/>
        <v>11533923</v>
      </c>
      <c r="G686" s="3">
        <f ca="1">Tabela1[[#This Row],[Valor]]/Tabela1[[#This Row],[Período (dias)]]</f>
        <v>13913.055488540411</v>
      </c>
      <c r="H686" s="3" t="str">
        <f t="shared" ca="1" si="53"/>
        <v>Carlos Cerezo</v>
      </c>
      <c r="I686" t="str">
        <f t="shared" ca="1" si="54"/>
        <v>Problemas na Conclusão</v>
      </c>
    </row>
    <row r="687" spans="1:9" x14ac:dyDescent="0.3">
      <c r="A687" s="1">
        <f t="shared" ca="1" si="50"/>
        <v>37525</v>
      </c>
      <c r="B687" s="1">
        <f ca="1">DATE(RANDBETWEEN(1,2),RANDBETWEEN(1,12),RANDBETWEEN(1,31))+Tabela1[[#This Row],[Data de entrada]]</f>
        <v>37980</v>
      </c>
      <c r="C687" s="2">
        <f ca="1">Tabela1[[#This Row],[Data de saída]]-Tabela1[[#This Row],[Data de entrada]]</f>
        <v>455</v>
      </c>
      <c r="D687">
        <f t="shared" ca="1" si="51"/>
        <v>571886</v>
      </c>
      <c r="E6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7" s="3">
        <f t="shared" ca="1" si="52"/>
        <v>17960110</v>
      </c>
      <c r="G687" s="3">
        <f ca="1">Tabela1[[#This Row],[Valor]]/Tabela1[[#This Row],[Período (dias)]]</f>
        <v>39472.769230769234</v>
      </c>
      <c r="H687" s="3" t="str">
        <f t="shared" ca="1" si="53"/>
        <v>Carlos Cerezo</v>
      </c>
      <c r="I687" t="str">
        <f t="shared" ca="1" si="54"/>
        <v>Problemas na Conclusão</v>
      </c>
    </row>
    <row r="688" spans="1:9" x14ac:dyDescent="0.3">
      <c r="A688" s="1">
        <f t="shared" ca="1" si="50"/>
        <v>45082</v>
      </c>
      <c r="B688" s="1">
        <f ca="1">DATE(RANDBETWEEN(1,2),RANDBETWEEN(1,12),RANDBETWEEN(1,31))+Tabela1[[#This Row],[Data de entrada]]</f>
        <v>45676</v>
      </c>
      <c r="C688" s="2">
        <f ca="1">Tabela1[[#This Row],[Data de saída]]-Tabela1[[#This Row],[Data de entrada]]</f>
        <v>594</v>
      </c>
      <c r="D688">
        <f t="shared" ca="1" si="51"/>
        <v>404006</v>
      </c>
      <c r="E6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8" s="3">
        <f t="shared" ca="1" si="52"/>
        <v>16488254</v>
      </c>
      <c r="G688" s="3">
        <f ca="1">Tabela1[[#This Row],[Valor]]/Tabela1[[#This Row],[Período (dias)]]</f>
        <v>27758.003367003366</v>
      </c>
      <c r="H688" s="3" t="str">
        <f t="shared" ca="1" si="53"/>
        <v>Juliana Souza</v>
      </c>
      <c r="I688" t="str">
        <f t="shared" ca="1" si="54"/>
        <v/>
      </c>
    </row>
    <row r="689" spans="1:9" x14ac:dyDescent="0.3">
      <c r="A689" s="1">
        <f t="shared" ca="1" si="50"/>
        <v>37492</v>
      </c>
      <c r="B689" s="1">
        <f ca="1">DATE(RANDBETWEEN(1,2),RANDBETWEEN(1,12),RANDBETWEEN(1,31))+Tabela1[[#This Row],[Data de entrada]]</f>
        <v>38114</v>
      </c>
      <c r="C689" s="2">
        <f ca="1">Tabela1[[#This Row],[Data de saída]]-Tabela1[[#This Row],[Data de entrada]]</f>
        <v>622</v>
      </c>
      <c r="D689">
        <f t="shared" ca="1" si="51"/>
        <v>5728804</v>
      </c>
      <c r="E6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9" s="3">
        <f t="shared" ca="1" si="52"/>
        <v>18892159</v>
      </c>
      <c r="G689" s="3">
        <f ca="1">Tabela1[[#This Row],[Valor]]/Tabela1[[#This Row],[Período (dias)]]</f>
        <v>30373.245980707394</v>
      </c>
      <c r="H689" s="3" t="str">
        <f t="shared" ca="1" si="53"/>
        <v>Carlos Cerezo</v>
      </c>
      <c r="I689" t="str">
        <f t="shared" ca="1" si="54"/>
        <v>Excedeu o Orçamento</v>
      </c>
    </row>
    <row r="690" spans="1:9" x14ac:dyDescent="0.3">
      <c r="A690" s="1">
        <f t="shared" ca="1" si="50"/>
        <v>40785</v>
      </c>
      <c r="B690" s="1">
        <f ca="1">DATE(RANDBETWEEN(1,2),RANDBETWEEN(1,12),RANDBETWEEN(1,31))+Tabela1[[#This Row],[Data de entrada]]</f>
        <v>41204</v>
      </c>
      <c r="C690" s="2">
        <f ca="1">Tabela1[[#This Row],[Data de saída]]-Tabela1[[#This Row],[Data de entrada]]</f>
        <v>419</v>
      </c>
      <c r="D690">
        <f t="shared" ca="1" si="51"/>
        <v>5396347</v>
      </c>
      <c r="E69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0" s="3">
        <f t="shared" ca="1" si="52"/>
        <v>15856039</v>
      </c>
      <c r="G690" s="3">
        <f ca="1">Tabela1[[#This Row],[Valor]]/Tabela1[[#This Row],[Período (dias)]]</f>
        <v>37842.575178997613</v>
      </c>
      <c r="H690" s="3" t="str">
        <f t="shared" ca="1" si="53"/>
        <v>Carlos Cerezo</v>
      </c>
      <c r="I690" t="str">
        <f t="shared" ca="1" si="54"/>
        <v>Excedeu o Orçamento</v>
      </c>
    </row>
    <row r="691" spans="1:9" x14ac:dyDescent="0.3">
      <c r="A691" s="1">
        <f t="shared" ca="1" si="50"/>
        <v>37659</v>
      </c>
      <c r="B691" s="1">
        <f ca="1">DATE(RANDBETWEEN(1,2),RANDBETWEEN(1,12),RANDBETWEEN(1,31))+Tabela1[[#This Row],[Data de entrada]]</f>
        <v>38164</v>
      </c>
      <c r="C691" s="2">
        <f ca="1">Tabela1[[#This Row],[Data de saída]]-Tabela1[[#This Row],[Data de entrada]]</f>
        <v>505</v>
      </c>
      <c r="D691">
        <f t="shared" ca="1" si="51"/>
        <v>6595194</v>
      </c>
      <c r="E6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1" s="3">
        <f t="shared" ca="1" si="52"/>
        <v>11493453</v>
      </c>
      <c r="G691" s="3">
        <f ca="1">Tabela1[[#This Row],[Valor]]/Tabela1[[#This Row],[Período (dias)]]</f>
        <v>22759.312871287129</v>
      </c>
      <c r="H691" s="3" t="str">
        <f t="shared" ca="1" si="53"/>
        <v>Carlos Cerezo</v>
      </c>
      <c r="I691" t="str">
        <f t="shared" ca="1" si="54"/>
        <v>Problemas na Conclusão</v>
      </c>
    </row>
    <row r="692" spans="1:9" x14ac:dyDescent="0.3">
      <c r="A692" s="1">
        <f t="shared" ca="1" si="50"/>
        <v>43461</v>
      </c>
      <c r="B692" s="1">
        <f ca="1">DATE(RANDBETWEEN(1,2),RANDBETWEEN(1,12),RANDBETWEEN(1,31))+Tabela1[[#This Row],[Data de entrada]]</f>
        <v>44446</v>
      </c>
      <c r="C692" s="2">
        <f ca="1">Tabela1[[#This Row],[Data de saída]]-Tabela1[[#This Row],[Data de entrada]]</f>
        <v>985</v>
      </c>
      <c r="D692">
        <f t="shared" ca="1" si="51"/>
        <v>6080195</v>
      </c>
      <c r="E6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2" s="3">
        <f t="shared" ca="1" si="52"/>
        <v>17532993</v>
      </c>
      <c r="G692" s="3">
        <f ca="1">Tabela1[[#This Row],[Valor]]/Tabela1[[#This Row],[Período (dias)]]</f>
        <v>17799.992893401017</v>
      </c>
      <c r="H692" s="3" t="str">
        <f t="shared" ca="1" si="53"/>
        <v>João Matias</v>
      </c>
      <c r="I692" t="str">
        <f t="shared" ca="1" si="54"/>
        <v/>
      </c>
    </row>
    <row r="693" spans="1:9" x14ac:dyDescent="0.3">
      <c r="A693" s="1">
        <f t="shared" ca="1" si="50"/>
        <v>44172</v>
      </c>
      <c r="B693" s="1">
        <f ca="1">DATE(RANDBETWEEN(1,2),RANDBETWEEN(1,12),RANDBETWEEN(1,31))+Tabela1[[#This Row],[Data de entrada]]</f>
        <v>44691</v>
      </c>
      <c r="C693" s="2">
        <f ca="1">Tabela1[[#This Row],[Data de saída]]-Tabela1[[#This Row],[Data de entrada]]</f>
        <v>519</v>
      </c>
      <c r="D693">
        <f t="shared" ca="1" si="51"/>
        <v>1926348</v>
      </c>
      <c r="E69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3" s="3">
        <f t="shared" ca="1" si="52"/>
        <v>16443434</v>
      </c>
      <c r="G693" s="3">
        <f ca="1">Tabela1[[#This Row],[Valor]]/Tabela1[[#This Row],[Período (dias)]]</f>
        <v>31682.917148362234</v>
      </c>
      <c r="H693" s="3" t="str">
        <f t="shared" ca="1" si="53"/>
        <v>Carlos Cerezo</v>
      </c>
      <c r="I693" t="str">
        <f t="shared" ca="1" si="54"/>
        <v>Excedeu o Orçamento</v>
      </c>
    </row>
    <row r="694" spans="1:9" x14ac:dyDescent="0.3">
      <c r="A694" s="1">
        <f t="shared" ca="1" si="50"/>
        <v>37555</v>
      </c>
      <c r="B694" s="1">
        <f ca="1">DATE(RANDBETWEEN(1,2),RANDBETWEEN(1,12),RANDBETWEEN(1,31))+Tabela1[[#This Row],[Data de entrada]]</f>
        <v>38100</v>
      </c>
      <c r="C694" s="2">
        <f ca="1">Tabela1[[#This Row],[Data de saída]]-Tabela1[[#This Row],[Data de entrada]]</f>
        <v>545</v>
      </c>
      <c r="D694">
        <f t="shared" ca="1" si="51"/>
        <v>1039217</v>
      </c>
      <c r="E69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4" s="3">
        <f t="shared" ca="1" si="52"/>
        <v>14680025</v>
      </c>
      <c r="G694" s="3">
        <f ca="1">Tabela1[[#This Row],[Valor]]/Tabela1[[#This Row],[Período (dias)]]</f>
        <v>26935.825688073393</v>
      </c>
      <c r="H694" s="3" t="str">
        <f t="shared" ca="1" si="53"/>
        <v>Juliana Souza</v>
      </c>
      <c r="I694" t="str">
        <f t="shared" ca="1" si="54"/>
        <v/>
      </c>
    </row>
    <row r="695" spans="1:9" x14ac:dyDescent="0.3">
      <c r="A695" s="1">
        <f t="shared" ca="1" si="50"/>
        <v>39325</v>
      </c>
      <c r="B695" s="1">
        <f ca="1">DATE(RANDBETWEEN(1,2),RANDBETWEEN(1,12),RANDBETWEEN(1,31))+Tabela1[[#This Row],[Data de entrada]]</f>
        <v>40228</v>
      </c>
      <c r="C695" s="2">
        <f ca="1">Tabela1[[#This Row],[Data de saída]]-Tabela1[[#This Row],[Data de entrada]]</f>
        <v>903</v>
      </c>
      <c r="D695">
        <f t="shared" ca="1" si="51"/>
        <v>1657388</v>
      </c>
      <c r="E6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5" s="3">
        <f t="shared" ca="1" si="52"/>
        <v>8241298</v>
      </c>
      <c r="G695" s="3">
        <f ca="1">Tabela1[[#This Row],[Valor]]/Tabela1[[#This Row],[Período (dias)]]</f>
        <v>9126.5758582502767</v>
      </c>
      <c r="H695" s="3" t="str">
        <f t="shared" ca="1" si="53"/>
        <v>João Matias</v>
      </c>
      <c r="I695" t="str">
        <f t="shared" ca="1" si="54"/>
        <v/>
      </c>
    </row>
    <row r="696" spans="1:9" x14ac:dyDescent="0.3">
      <c r="A696" s="1">
        <f t="shared" ca="1" si="50"/>
        <v>40237</v>
      </c>
      <c r="B696" s="1">
        <f ca="1">DATE(RANDBETWEEN(1,2),RANDBETWEEN(1,12),RANDBETWEEN(1,31))+Tabela1[[#This Row],[Data de entrada]]</f>
        <v>40782</v>
      </c>
      <c r="C696" s="2">
        <f ca="1">Tabela1[[#This Row],[Data de saída]]-Tabela1[[#This Row],[Data de entrada]]</f>
        <v>545</v>
      </c>
      <c r="D696">
        <f t="shared" ca="1" si="51"/>
        <v>1800539</v>
      </c>
      <c r="E6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6" s="3">
        <f t="shared" ca="1" si="52"/>
        <v>1864112</v>
      </c>
      <c r="G696" s="3">
        <f ca="1">Tabela1[[#This Row],[Valor]]/Tabela1[[#This Row],[Período (dias)]]</f>
        <v>3420.3889908256879</v>
      </c>
      <c r="H696" s="3" t="str">
        <f t="shared" ca="1" si="53"/>
        <v>Juliana Souza</v>
      </c>
      <c r="I696" t="str">
        <f t="shared" ca="1" si="54"/>
        <v/>
      </c>
    </row>
    <row r="697" spans="1:9" x14ac:dyDescent="0.3">
      <c r="A697" s="1">
        <f t="shared" ca="1" si="50"/>
        <v>43264</v>
      </c>
      <c r="B697" s="1">
        <f ca="1">DATE(RANDBETWEEN(1,2),RANDBETWEEN(1,12),RANDBETWEEN(1,31))+Tabela1[[#This Row],[Data de entrada]]</f>
        <v>43727</v>
      </c>
      <c r="C697" s="2">
        <f ca="1">Tabela1[[#This Row],[Data de saída]]-Tabela1[[#This Row],[Data de entrada]]</f>
        <v>463</v>
      </c>
      <c r="D697">
        <f t="shared" ca="1" si="51"/>
        <v>6516450</v>
      </c>
      <c r="E6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97" s="3">
        <f t="shared" ca="1" si="52"/>
        <v>6221798</v>
      </c>
      <c r="G697" s="3">
        <f ca="1">Tabela1[[#This Row],[Valor]]/Tabela1[[#This Row],[Período (dias)]]</f>
        <v>13438.008639308855</v>
      </c>
      <c r="H697" s="3" t="str">
        <f t="shared" ca="1" si="53"/>
        <v>Carlos Cerezo</v>
      </c>
      <c r="I697" t="str">
        <f t="shared" ca="1" si="54"/>
        <v>Excedeu o Orçamento</v>
      </c>
    </row>
    <row r="698" spans="1:9" x14ac:dyDescent="0.3">
      <c r="A698" s="1">
        <f t="shared" ca="1" si="50"/>
        <v>45396</v>
      </c>
      <c r="B698" s="1">
        <f ca="1">DATE(RANDBETWEEN(1,2),RANDBETWEEN(1,12),RANDBETWEEN(1,31))+Tabela1[[#This Row],[Data de entrada]]</f>
        <v>46257</v>
      </c>
      <c r="C698" s="2">
        <f ca="1">Tabela1[[#This Row],[Data de saída]]-Tabela1[[#This Row],[Data de entrada]]</f>
        <v>861</v>
      </c>
      <c r="D698">
        <f t="shared" ca="1" si="51"/>
        <v>7011678</v>
      </c>
      <c r="E6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8" s="3">
        <f t="shared" ca="1" si="52"/>
        <v>11673320</v>
      </c>
      <c r="G698" s="3">
        <f ca="1">Tabela1[[#This Row],[Valor]]/Tabela1[[#This Row],[Período (dias)]]</f>
        <v>13557.862950058072</v>
      </c>
      <c r="H698" s="3" t="str">
        <f t="shared" ca="1" si="53"/>
        <v>João Matias</v>
      </c>
      <c r="I698" t="str">
        <f t="shared" ca="1" si="54"/>
        <v/>
      </c>
    </row>
    <row r="699" spans="1:9" x14ac:dyDescent="0.3">
      <c r="A699" s="1">
        <f t="shared" ca="1" si="50"/>
        <v>37453</v>
      </c>
      <c r="B699" s="1">
        <f ca="1">DATE(RANDBETWEEN(1,2),RANDBETWEEN(1,12),RANDBETWEEN(1,31))+Tabela1[[#This Row],[Data de entrada]]</f>
        <v>38190</v>
      </c>
      <c r="C699" s="2">
        <f ca="1">Tabela1[[#This Row],[Data de saída]]-Tabela1[[#This Row],[Data de entrada]]</f>
        <v>737</v>
      </c>
      <c r="D699">
        <f t="shared" ca="1" si="51"/>
        <v>2243275</v>
      </c>
      <c r="E6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9" s="3">
        <f t="shared" ca="1" si="52"/>
        <v>16024382</v>
      </c>
      <c r="G699" s="3">
        <f ca="1">Tabela1[[#This Row],[Valor]]/Tabela1[[#This Row],[Período (dias)]]</f>
        <v>21742.716417910447</v>
      </c>
      <c r="H699" s="3" t="str">
        <f t="shared" ca="1" si="53"/>
        <v>Juliana Souza</v>
      </c>
      <c r="I699" t="str">
        <f t="shared" ca="1" si="54"/>
        <v/>
      </c>
    </row>
    <row r="700" spans="1:9" x14ac:dyDescent="0.3">
      <c r="A700" s="1">
        <f t="shared" ca="1" si="50"/>
        <v>39460</v>
      </c>
      <c r="B700" s="1">
        <f ca="1">DATE(RANDBETWEEN(1,2),RANDBETWEEN(1,12),RANDBETWEEN(1,31))+Tabela1[[#This Row],[Data de entrada]]</f>
        <v>40016</v>
      </c>
      <c r="C700" s="2">
        <f ca="1">Tabela1[[#This Row],[Data de saída]]-Tabela1[[#This Row],[Data de entrada]]</f>
        <v>556</v>
      </c>
      <c r="D700">
        <f t="shared" ca="1" si="51"/>
        <v>7823105</v>
      </c>
      <c r="E7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0" s="3">
        <f t="shared" ca="1" si="52"/>
        <v>15414472</v>
      </c>
      <c r="G700" s="3">
        <f ca="1">Tabela1[[#This Row],[Valor]]/Tabela1[[#This Row],[Período (dias)]]</f>
        <v>27723.870503597122</v>
      </c>
      <c r="H700" s="3" t="str">
        <f t="shared" ca="1" si="53"/>
        <v>João Matias</v>
      </c>
      <c r="I700" t="str">
        <f t="shared" ca="1" si="54"/>
        <v/>
      </c>
    </row>
    <row r="701" spans="1:9" x14ac:dyDescent="0.3">
      <c r="A701" s="1">
        <f t="shared" ca="1" si="50"/>
        <v>41864</v>
      </c>
      <c r="B701" s="1">
        <f ca="1">DATE(RANDBETWEEN(1,2),RANDBETWEEN(1,12),RANDBETWEEN(1,31))+Tabela1[[#This Row],[Data de entrada]]</f>
        <v>42284</v>
      </c>
      <c r="C701" s="2">
        <f ca="1">Tabela1[[#This Row],[Data de saída]]-Tabela1[[#This Row],[Data de entrada]]</f>
        <v>420</v>
      </c>
      <c r="D701">
        <f t="shared" ca="1" si="51"/>
        <v>8899860</v>
      </c>
      <c r="E7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1" s="3">
        <f t="shared" ca="1" si="52"/>
        <v>15642297</v>
      </c>
      <c r="G701" s="3">
        <f ca="1">Tabela1[[#This Row],[Valor]]/Tabela1[[#This Row],[Período (dias)]]</f>
        <v>37243.564285714288</v>
      </c>
      <c r="H701" s="3" t="str">
        <f t="shared" ca="1" si="53"/>
        <v>Juliana Souza</v>
      </c>
      <c r="I701" t="str">
        <f t="shared" ca="1" si="54"/>
        <v>Problemas na Conclusão</v>
      </c>
    </row>
    <row r="702" spans="1:9" x14ac:dyDescent="0.3">
      <c r="A702" s="1">
        <f t="shared" ca="1" si="50"/>
        <v>41514</v>
      </c>
      <c r="B702" s="1">
        <f ca="1">DATE(RANDBETWEEN(1,2),RANDBETWEEN(1,12),RANDBETWEEN(1,31))+Tabela1[[#This Row],[Data de entrada]]</f>
        <v>41883</v>
      </c>
      <c r="C702" s="2">
        <f ca="1">Tabela1[[#This Row],[Data de saída]]-Tabela1[[#This Row],[Data de entrada]]</f>
        <v>369</v>
      </c>
      <c r="D702">
        <f t="shared" ca="1" si="51"/>
        <v>3995763</v>
      </c>
      <c r="E70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02" s="3">
        <f t="shared" ca="1" si="52"/>
        <v>14546082</v>
      </c>
      <c r="G702" s="3">
        <f ca="1">Tabela1[[#This Row],[Valor]]/Tabela1[[#This Row],[Período (dias)]]</f>
        <v>39420.276422764226</v>
      </c>
      <c r="H702" s="3" t="str">
        <f t="shared" ca="1" si="53"/>
        <v>João Matias</v>
      </c>
      <c r="I702" t="str">
        <f t="shared" ca="1" si="54"/>
        <v>Excedeu o Orçamento</v>
      </c>
    </row>
    <row r="703" spans="1:9" x14ac:dyDescent="0.3">
      <c r="A703" s="1">
        <f t="shared" ca="1" si="50"/>
        <v>42246</v>
      </c>
      <c r="B703" s="1">
        <f ca="1">DATE(RANDBETWEEN(1,2),RANDBETWEEN(1,12),RANDBETWEEN(1,31))+Tabela1[[#This Row],[Data de entrada]]</f>
        <v>42956</v>
      </c>
      <c r="C703" s="2">
        <f ca="1">Tabela1[[#This Row],[Data de saída]]-Tabela1[[#This Row],[Data de entrada]]</f>
        <v>710</v>
      </c>
      <c r="D703">
        <f t="shared" ca="1" si="51"/>
        <v>6423468</v>
      </c>
      <c r="E7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3" s="3">
        <f t="shared" ca="1" si="52"/>
        <v>18965592</v>
      </c>
      <c r="G703" s="3">
        <f ca="1">Tabela1[[#This Row],[Valor]]/Tabela1[[#This Row],[Período (dias)]]</f>
        <v>26712.101408450704</v>
      </c>
      <c r="H703" s="3" t="str">
        <f t="shared" ca="1" si="53"/>
        <v>Carlos Cerezo</v>
      </c>
      <c r="I703" t="str">
        <f t="shared" ca="1" si="54"/>
        <v>Problemas na Conclusão</v>
      </c>
    </row>
    <row r="704" spans="1:9" x14ac:dyDescent="0.3">
      <c r="A704" s="1">
        <f t="shared" ca="1" si="50"/>
        <v>39742</v>
      </c>
      <c r="B704" s="1">
        <f ca="1">DATE(RANDBETWEEN(1,2),RANDBETWEEN(1,12),RANDBETWEEN(1,31))+Tabela1[[#This Row],[Data de entrada]]</f>
        <v>40133</v>
      </c>
      <c r="C704" s="2">
        <f ca="1">Tabela1[[#This Row],[Data de saída]]-Tabela1[[#This Row],[Data de entrada]]</f>
        <v>391</v>
      </c>
      <c r="D704">
        <f t="shared" ca="1" si="51"/>
        <v>6008566</v>
      </c>
      <c r="E70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04" s="3">
        <f t="shared" ca="1" si="52"/>
        <v>16456653</v>
      </c>
      <c r="G704" s="3">
        <f ca="1">Tabela1[[#This Row],[Valor]]/Tabela1[[#This Row],[Período (dias)]]</f>
        <v>42088.626598465475</v>
      </c>
      <c r="H704" s="3" t="str">
        <f t="shared" ca="1" si="53"/>
        <v>João Matias</v>
      </c>
      <c r="I704" t="str">
        <f t="shared" ca="1" si="54"/>
        <v>Excedeu o Orçamento</v>
      </c>
    </row>
    <row r="705" spans="1:9" x14ac:dyDescent="0.3">
      <c r="A705" s="1">
        <f t="shared" ca="1" si="50"/>
        <v>41687</v>
      </c>
      <c r="B705" s="1">
        <f ca="1">DATE(RANDBETWEEN(1,2),RANDBETWEEN(1,12),RANDBETWEEN(1,31))+Tabela1[[#This Row],[Data de entrada]]</f>
        <v>42587</v>
      </c>
      <c r="C705" s="2">
        <f ca="1">Tabela1[[#This Row],[Data de saída]]-Tabela1[[#This Row],[Data de entrada]]</f>
        <v>900</v>
      </c>
      <c r="D705">
        <f t="shared" ca="1" si="51"/>
        <v>8076707</v>
      </c>
      <c r="E7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5" s="3">
        <f t="shared" ca="1" si="52"/>
        <v>8095045</v>
      </c>
      <c r="G705" s="3">
        <f ca="1">Tabela1[[#This Row],[Valor]]/Tabela1[[#This Row],[Período (dias)]]</f>
        <v>8994.4944444444445</v>
      </c>
      <c r="H705" s="3" t="str">
        <f t="shared" ca="1" si="53"/>
        <v>Juliana Souza</v>
      </c>
      <c r="I705" t="str">
        <f t="shared" ca="1" si="54"/>
        <v/>
      </c>
    </row>
    <row r="706" spans="1:9" x14ac:dyDescent="0.3">
      <c r="A706" s="1">
        <f t="shared" ref="A706:A769" ca="1" si="55">DATE(RANDBETWEEN(2000,2024),RANDBETWEEN(1,12),RANDBETWEEN(1,31))</f>
        <v>37734</v>
      </c>
      <c r="B706" s="1">
        <f ca="1">DATE(RANDBETWEEN(1,2),RANDBETWEEN(1,12),RANDBETWEEN(1,31))+Tabela1[[#This Row],[Data de entrada]]</f>
        <v>38366</v>
      </c>
      <c r="C706" s="2">
        <f ca="1">Tabela1[[#This Row],[Data de saída]]-Tabela1[[#This Row],[Data de entrada]]</f>
        <v>632</v>
      </c>
      <c r="D706">
        <f t="shared" ref="D706:D769" ca="1" si="56">RANDBETWEEN(1,10000000)</f>
        <v>6198742</v>
      </c>
      <c r="E7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6" s="3">
        <f t="shared" ref="F706:F769" ca="1" si="57">RANDBETWEEN(1,20000000)</f>
        <v>5988593</v>
      </c>
      <c r="G706" s="3">
        <f ca="1">Tabela1[[#This Row],[Valor]]/Tabela1[[#This Row],[Período (dias)]]</f>
        <v>9475.6218354430384</v>
      </c>
      <c r="H706" s="3" t="str">
        <f t="shared" ref="H706:H769" ca="1" si="58">IF(RANDBETWEEN(1,2)=1,"João Matias",IF(RANDBETWEEN(1,2)=1,"Carlos Cerezo","Juliana Souza"))</f>
        <v>João Matias</v>
      </c>
      <c r="I706" t="str">
        <f t="shared" ref="I706:I769" ca="1" si="59">IF(RANDBETWEEN(1,2)=1,"",IF(RANDBETWEEN(1,2)=1,"Excedeu o Orçamento","Problemas na Conclusão"))</f>
        <v>Problemas na Conclusão</v>
      </c>
    </row>
    <row r="707" spans="1:9" x14ac:dyDescent="0.3">
      <c r="A707" s="1">
        <f t="shared" ca="1" si="55"/>
        <v>42225</v>
      </c>
      <c r="B707" s="1">
        <f ca="1">DATE(RANDBETWEEN(1,2),RANDBETWEEN(1,12),RANDBETWEEN(1,31))+Tabela1[[#This Row],[Data de entrada]]</f>
        <v>43117</v>
      </c>
      <c r="C707" s="2">
        <f ca="1">Tabela1[[#This Row],[Data de saída]]-Tabela1[[#This Row],[Data de entrada]]</f>
        <v>892</v>
      </c>
      <c r="D707">
        <f t="shared" ca="1" si="56"/>
        <v>6477056</v>
      </c>
      <c r="E7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7" s="3">
        <f t="shared" ca="1" si="57"/>
        <v>13883237</v>
      </c>
      <c r="G707" s="3">
        <f ca="1">Tabela1[[#This Row],[Valor]]/Tabela1[[#This Row],[Período (dias)]]</f>
        <v>15564.167040358745</v>
      </c>
      <c r="H707" s="3" t="str">
        <f t="shared" ca="1" si="58"/>
        <v>João Matias</v>
      </c>
      <c r="I707" t="str">
        <f t="shared" ca="1" si="59"/>
        <v/>
      </c>
    </row>
    <row r="708" spans="1:9" x14ac:dyDescent="0.3">
      <c r="A708" s="1">
        <f t="shared" ca="1" si="55"/>
        <v>45315</v>
      </c>
      <c r="B708" s="1">
        <f ca="1">DATE(RANDBETWEEN(1,2),RANDBETWEEN(1,12),RANDBETWEEN(1,31))+Tabela1[[#This Row],[Data de entrada]]</f>
        <v>46110</v>
      </c>
      <c r="C708" s="2">
        <f ca="1">Tabela1[[#This Row],[Data de saída]]-Tabela1[[#This Row],[Data de entrada]]</f>
        <v>795</v>
      </c>
      <c r="D708">
        <f t="shared" ca="1" si="56"/>
        <v>6250624</v>
      </c>
      <c r="E7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8" s="3">
        <f t="shared" ca="1" si="57"/>
        <v>19468954</v>
      </c>
      <c r="G708" s="3">
        <f ca="1">Tabela1[[#This Row],[Valor]]/Tabela1[[#This Row],[Período (dias)]]</f>
        <v>24489.250314465407</v>
      </c>
      <c r="H708" s="3" t="str">
        <f t="shared" ca="1" si="58"/>
        <v>Carlos Cerezo</v>
      </c>
      <c r="I708" t="str">
        <f t="shared" ca="1" si="59"/>
        <v/>
      </c>
    </row>
    <row r="709" spans="1:9" x14ac:dyDescent="0.3">
      <c r="A709" s="1">
        <f t="shared" ca="1" si="55"/>
        <v>37754</v>
      </c>
      <c r="B709" s="1">
        <f ca="1">DATE(RANDBETWEEN(1,2),RANDBETWEEN(1,12),RANDBETWEEN(1,31))+Tabela1[[#This Row],[Data de entrada]]</f>
        <v>38547</v>
      </c>
      <c r="C709" s="2">
        <f ca="1">Tabela1[[#This Row],[Data de saída]]-Tabela1[[#This Row],[Data de entrada]]</f>
        <v>793</v>
      </c>
      <c r="D709">
        <f t="shared" ca="1" si="56"/>
        <v>456290</v>
      </c>
      <c r="E7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9" s="3">
        <f t="shared" ca="1" si="57"/>
        <v>9480631</v>
      </c>
      <c r="G709" s="3">
        <f ca="1">Tabela1[[#This Row],[Valor]]/Tabela1[[#This Row],[Período (dias)]]</f>
        <v>11955.398486759143</v>
      </c>
      <c r="H709" s="3" t="str">
        <f t="shared" ca="1" si="58"/>
        <v>João Matias</v>
      </c>
      <c r="I709" t="str">
        <f t="shared" ca="1" si="59"/>
        <v>Problemas na Conclusão</v>
      </c>
    </row>
    <row r="710" spans="1:9" x14ac:dyDescent="0.3">
      <c r="A710" s="1">
        <f t="shared" ca="1" si="55"/>
        <v>39435</v>
      </c>
      <c r="B710" s="1">
        <f ca="1">DATE(RANDBETWEEN(1,2),RANDBETWEEN(1,12),RANDBETWEEN(1,31))+Tabela1[[#This Row],[Data de entrada]]</f>
        <v>40475</v>
      </c>
      <c r="C710" s="2">
        <f ca="1">Tabela1[[#This Row],[Data de saída]]-Tabela1[[#This Row],[Data de entrada]]</f>
        <v>1040</v>
      </c>
      <c r="D710">
        <f t="shared" ca="1" si="56"/>
        <v>6748370</v>
      </c>
      <c r="E7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10" s="3">
        <f t="shared" ca="1" si="57"/>
        <v>3610030</v>
      </c>
      <c r="G710" s="3">
        <f ca="1">Tabela1[[#This Row],[Valor]]/Tabela1[[#This Row],[Período (dias)]]</f>
        <v>3471.1826923076924</v>
      </c>
      <c r="H710" s="3" t="str">
        <f t="shared" ca="1" si="58"/>
        <v>João Matias</v>
      </c>
      <c r="I710" t="str">
        <f t="shared" ca="1" si="59"/>
        <v/>
      </c>
    </row>
    <row r="711" spans="1:9" x14ac:dyDescent="0.3">
      <c r="A711" s="1">
        <f t="shared" ca="1" si="55"/>
        <v>40247</v>
      </c>
      <c r="B711" s="1">
        <f ca="1">DATE(RANDBETWEEN(1,2),RANDBETWEEN(1,12),RANDBETWEEN(1,31))+Tabela1[[#This Row],[Data de entrada]]</f>
        <v>40779</v>
      </c>
      <c r="C711" s="2">
        <f ca="1">Tabela1[[#This Row],[Data de saída]]-Tabela1[[#This Row],[Data de entrada]]</f>
        <v>532</v>
      </c>
      <c r="D711">
        <f t="shared" ca="1" si="56"/>
        <v>3712826</v>
      </c>
      <c r="E7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1" s="3">
        <f t="shared" ca="1" si="57"/>
        <v>328074</v>
      </c>
      <c r="G711" s="3">
        <f ca="1">Tabela1[[#This Row],[Valor]]/Tabela1[[#This Row],[Período (dias)]]</f>
        <v>616.68045112781954</v>
      </c>
      <c r="H711" s="3" t="str">
        <f t="shared" ca="1" si="58"/>
        <v>Juliana Souza</v>
      </c>
      <c r="I711" t="str">
        <f t="shared" ca="1" si="59"/>
        <v/>
      </c>
    </row>
    <row r="712" spans="1:9" x14ac:dyDescent="0.3">
      <c r="A712" s="1">
        <f t="shared" ca="1" si="55"/>
        <v>43457</v>
      </c>
      <c r="B712" s="1">
        <f ca="1">DATE(RANDBETWEEN(1,2),RANDBETWEEN(1,12),RANDBETWEEN(1,31))+Tabela1[[#This Row],[Data de entrada]]</f>
        <v>43834</v>
      </c>
      <c r="C712" s="2">
        <f ca="1">Tabela1[[#This Row],[Data de saída]]-Tabela1[[#This Row],[Data de entrada]]</f>
        <v>377</v>
      </c>
      <c r="D712">
        <f t="shared" ca="1" si="56"/>
        <v>3379266</v>
      </c>
      <c r="E71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12" s="3">
        <f t="shared" ca="1" si="57"/>
        <v>10850242</v>
      </c>
      <c r="G712" s="3">
        <f ca="1">Tabela1[[#This Row],[Valor]]/Tabela1[[#This Row],[Período (dias)]]</f>
        <v>28780.482758620688</v>
      </c>
      <c r="H712" s="3" t="str">
        <f t="shared" ca="1" si="58"/>
        <v>Carlos Cerezo</v>
      </c>
      <c r="I712" t="str">
        <f t="shared" ca="1" si="59"/>
        <v/>
      </c>
    </row>
    <row r="713" spans="1:9" x14ac:dyDescent="0.3">
      <c r="A713" s="1">
        <f t="shared" ca="1" si="55"/>
        <v>45051</v>
      </c>
      <c r="B713" s="1">
        <f ca="1">DATE(RANDBETWEEN(1,2),RANDBETWEEN(1,12),RANDBETWEEN(1,31))+Tabela1[[#This Row],[Data de entrada]]</f>
        <v>46114</v>
      </c>
      <c r="C713" s="2">
        <f ca="1">Tabela1[[#This Row],[Data de saída]]-Tabela1[[#This Row],[Data de entrada]]</f>
        <v>1063</v>
      </c>
      <c r="D713">
        <f t="shared" ca="1" si="56"/>
        <v>833288</v>
      </c>
      <c r="E71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13" s="3">
        <f t="shared" ca="1" si="57"/>
        <v>11761831</v>
      </c>
      <c r="G713" s="3">
        <f ca="1">Tabela1[[#This Row],[Valor]]/Tabela1[[#This Row],[Período (dias)]]</f>
        <v>11064.751646284101</v>
      </c>
      <c r="H713" s="3" t="str">
        <f t="shared" ca="1" si="58"/>
        <v>João Matias</v>
      </c>
      <c r="I713" t="str">
        <f t="shared" ca="1" si="59"/>
        <v/>
      </c>
    </row>
    <row r="714" spans="1:9" x14ac:dyDescent="0.3">
      <c r="A714" s="1">
        <f t="shared" ca="1" si="55"/>
        <v>40585</v>
      </c>
      <c r="B714" s="1">
        <f ca="1">DATE(RANDBETWEEN(1,2),RANDBETWEEN(1,12),RANDBETWEEN(1,31))+Tabela1[[#This Row],[Data de entrada]]</f>
        <v>41000</v>
      </c>
      <c r="C714" s="2">
        <f ca="1">Tabela1[[#This Row],[Data de saída]]-Tabela1[[#This Row],[Data de entrada]]</f>
        <v>415</v>
      </c>
      <c r="D714">
        <f t="shared" ca="1" si="56"/>
        <v>4170265</v>
      </c>
      <c r="E7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4" s="3">
        <f t="shared" ca="1" si="57"/>
        <v>2000226</v>
      </c>
      <c r="G714" s="3">
        <f ca="1">Tabela1[[#This Row],[Valor]]/Tabela1[[#This Row],[Período (dias)]]</f>
        <v>4819.8216867469882</v>
      </c>
      <c r="H714" s="3" t="str">
        <f t="shared" ca="1" si="58"/>
        <v>João Matias</v>
      </c>
      <c r="I714" t="str">
        <f t="shared" ca="1" si="59"/>
        <v>Problemas na Conclusão</v>
      </c>
    </row>
    <row r="715" spans="1:9" x14ac:dyDescent="0.3">
      <c r="A715" s="1">
        <f t="shared" ca="1" si="55"/>
        <v>44241</v>
      </c>
      <c r="B715" s="1">
        <f ca="1">DATE(RANDBETWEEN(1,2),RANDBETWEEN(1,12),RANDBETWEEN(1,31))+Tabela1[[#This Row],[Data de entrada]]</f>
        <v>45145</v>
      </c>
      <c r="C715" s="2">
        <f ca="1">Tabela1[[#This Row],[Data de saída]]-Tabela1[[#This Row],[Data de entrada]]</f>
        <v>904</v>
      </c>
      <c r="D715">
        <f t="shared" ca="1" si="56"/>
        <v>5318039</v>
      </c>
      <c r="E7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5" s="3">
        <f t="shared" ca="1" si="57"/>
        <v>14044323</v>
      </c>
      <c r="G715" s="3">
        <f ca="1">Tabela1[[#This Row],[Valor]]/Tabela1[[#This Row],[Período (dias)]]</f>
        <v>15535.755530973451</v>
      </c>
      <c r="H715" s="3" t="str">
        <f t="shared" ca="1" si="58"/>
        <v>João Matias</v>
      </c>
      <c r="I715" t="str">
        <f t="shared" ca="1" si="59"/>
        <v>Excedeu o Orçamento</v>
      </c>
    </row>
    <row r="716" spans="1:9" x14ac:dyDescent="0.3">
      <c r="A716" s="1">
        <f t="shared" ca="1" si="55"/>
        <v>44134</v>
      </c>
      <c r="B716" s="1">
        <f ca="1">DATE(RANDBETWEEN(1,2),RANDBETWEEN(1,12),RANDBETWEEN(1,31))+Tabela1[[#This Row],[Data de entrada]]</f>
        <v>44504</v>
      </c>
      <c r="C716" s="2">
        <f ca="1">Tabela1[[#This Row],[Data de saída]]-Tabela1[[#This Row],[Data de entrada]]</f>
        <v>370</v>
      </c>
      <c r="D716">
        <f t="shared" ca="1" si="56"/>
        <v>2708288</v>
      </c>
      <c r="E71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16" s="3">
        <f t="shared" ca="1" si="57"/>
        <v>2944158</v>
      </c>
      <c r="G716" s="3">
        <f ca="1">Tabela1[[#This Row],[Valor]]/Tabela1[[#This Row],[Período (dias)]]</f>
        <v>7957.1837837837838</v>
      </c>
      <c r="H716" s="3" t="str">
        <f t="shared" ca="1" si="58"/>
        <v>Juliana Souza</v>
      </c>
      <c r="I716" t="str">
        <f t="shared" ca="1" si="59"/>
        <v/>
      </c>
    </row>
    <row r="717" spans="1:9" x14ac:dyDescent="0.3">
      <c r="A717" s="1">
        <f t="shared" ca="1" si="55"/>
        <v>39201</v>
      </c>
      <c r="B717" s="1">
        <f ca="1">DATE(RANDBETWEEN(1,2),RANDBETWEEN(1,12),RANDBETWEEN(1,31))+Tabela1[[#This Row],[Data de entrada]]</f>
        <v>40095</v>
      </c>
      <c r="C717" s="2">
        <f ca="1">Tabela1[[#This Row],[Data de saída]]-Tabela1[[#This Row],[Data de entrada]]</f>
        <v>894</v>
      </c>
      <c r="D717">
        <f t="shared" ca="1" si="56"/>
        <v>6529885</v>
      </c>
      <c r="E7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7" s="3">
        <f t="shared" ca="1" si="57"/>
        <v>17732290</v>
      </c>
      <c r="G717" s="3">
        <f ca="1">Tabela1[[#This Row],[Valor]]/Tabela1[[#This Row],[Período (dias)]]</f>
        <v>19834.776286353466</v>
      </c>
      <c r="H717" s="3" t="str">
        <f t="shared" ca="1" si="58"/>
        <v>João Matias</v>
      </c>
      <c r="I717" t="str">
        <f t="shared" ca="1" si="59"/>
        <v>Problemas na Conclusão</v>
      </c>
    </row>
    <row r="718" spans="1:9" x14ac:dyDescent="0.3">
      <c r="A718" s="1">
        <f t="shared" ca="1" si="55"/>
        <v>38745</v>
      </c>
      <c r="B718" s="1">
        <f ca="1">DATE(RANDBETWEEN(1,2),RANDBETWEEN(1,12),RANDBETWEEN(1,31))+Tabela1[[#This Row],[Data de entrada]]</f>
        <v>39414</v>
      </c>
      <c r="C718" s="2">
        <f ca="1">Tabela1[[#This Row],[Data de saída]]-Tabela1[[#This Row],[Data de entrada]]</f>
        <v>669</v>
      </c>
      <c r="D718">
        <f t="shared" ca="1" si="56"/>
        <v>5585546</v>
      </c>
      <c r="E7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8" s="3">
        <f t="shared" ca="1" si="57"/>
        <v>5156570</v>
      </c>
      <c r="G718" s="3">
        <f ca="1">Tabela1[[#This Row],[Valor]]/Tabela1[[#This Row],[Período (dias)]]</f>
        <v>7707.8774289985049</v>
      </c>
      <c r="H718" s="3" t="str">
        <f t="shared" ca="1" si="58"/>
        <v>João Matias</v>
      </c>
      <c r="I718" t="str">
        <f t="shared" ca="1" si="59"/>
        <v/>
      </c>
    </row>
    <row r="719" spans="1:9" x14ac:dyDescent="0.3">
      <c r="A719" s="1">
        <f t="shared" ca="1" si="55"/>
        <v>42386</v>
      </c>
      <c r="B719" s="1">
        <f ca="1">DATE(RANDBETWEEN(1,2),RANDBETWEEN(1,12),RANDBETWEEN(1,31))+Tabela1[[#This Row],[Data de entrada]]</f>
        <v>43115</v>
      </c>
      <c r="C719" s="2">
        <f ca="1">Tabela1[[#This Row],[Data de saída]]-Tabela1[[#This Row],[Data de entrada]]</f>
        <v>729</v>
      </c>
      <c r="D719">
        <f t="shared" ca="1" si="56"/>
        <v>8861848</v>
      </c>
      <c r="E7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9" s="3">
        <f t="shared" ca="1" si="57"/>
        <v>4573736</v>
      </c>
      <c r="G719" s="3">
        <f ca="1">Tabela1[[#This Row],[Valor]]/Tabela1[[#This Row],[Período (dias)]]</f>
        <v>6273.986282578875</v>
      </c>
      <c r="H719" s="3" t="str">
        <f t="shared" ca="1" si="58"/>
        <v>Carlos Cerezo</v>
      </c>
      <c r="I719" t="str">
        <f t="shared" ca="1" si="59"/>
        <v/>
      </c>
    </row>
    <row r="720" spans="1:9" x14ac:dyDescent="0.3">
      <c r="A720" s="1">
        <f t="shared" ca="1" si="55"/>
        <v>36876</v>
      </c>
      <c r="B720" s="1">
        <f ca="1">DATE(RANDBETWEEN(1,2),RANDBETWEEN(1,12),RANDBETWEEN(1,31))+Tabela1[[#This Row],[Data de entrada]]</f>
        <v>37390</v>
      </c>
      <c r="C720" s="2">
        <f ca="1">Tabela1[[#This Row],[Data de saída]]-Tabela1[[#This Row],[Data de entrada]]</f>
        <v>514</v>
      </c>
      <c r="D720">
        <f t="shared" ca="1" si="56"/>
        <v>2402316</v>
      </c>
      <c r="E7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0" s="3">
        <f t="shared" ca="1" si="57"/>
        <v>17884445</v>
      </c>
      <c r="G720" s="3">
        <f ca="1">Tabela1[[#This Row],[Valor]]/Tabela1[[#This Row],[Período (dias)]]</f>
        <v>34794.640077821008</v>
      </c>
      <c r="H720" s="3" t="str">
        <f t="shared" ca="1" si="58"/>
        <v>Juliana Souza</v>
      </c>
      <c r="I720" t="str">
        <f t="shared" ca="1" si="59"/>
        <v/>
      </c>
    </row>
    <row r="721" spans="1:9" x14ac:dyDescent="0.3">
      <c r="A721" s="1">
        <f t="shared" ca="1" si="55"/>
        <v>43946</v>
      </c>
      <c r="B721" s="1">
        <f ca="1">DATE(RANDBETWEEN(1,2),RANDBETWEEN(1,12),RANDBETWEEN(1,31))+Tabela1[[#This Row],[Data de entrada]]</f>
        <v>44525</v>
      </c>
      <c r="C721" s="2">
        <f ca="1">Tabela1[[#This Row],[Data de saída]]-Tabela1[[#This Row],[Data de entrada]]</f>
        <v>579</v>
      </c>
      <c r="D721">
        <f t="shared" ca="1" si="56"/>
        <v>4635433</v>
      </c>
      <c r="E7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1" s="3">
        <f t="shared" ca="1" si="57"/>
        <v>12059470</v>
      </c>
      <c r="G721" s="3">
        <f ca="1">Tabela1[[#This Row],[Valor]]/Tabela1[[#This Row],[Período (dias)]]</f>
        <v>20828.100172711573</v>
      </c>
      <c r="H721" s="3" t="str">
        <f t="shared" ca="1" si="58"/>
        <v>Carlos Cerezo</v>
      </c>
      <c r="I721" t="str">
        <f t="shared" ca="1" si="59"/>
        <v/>
      </c>
    </row>
    <row r="722" spans="1:9" x14ac:dyDescent="0.3">
      <c r="A722" s="1">
        <f t="shared" ca="1" si="55"/>
        <v>39430</v>
      </c>
      <c r="B722" s="1">
        <f ca="1">DATE(RANDBETWEEN(1,2),RANDBETWEEN(1,12),RANDBETWEEN(1,31))+Tabela1[[#This Row],[Data de entrada]]</f>
        <v>39911</v>
      </c>
      <c r="C722" s="2">
        <f ca="1">Tabela1[[#This Row],[Data de saída]]-Tabela1[[#This Row],[Data de entrada]]</f>
        <v>481</v>
      </c>
      <c r="D722">
        <f t="shared" ca="1" si="56"/>
        <v>9862939</v>
      </c>
      <c r="E7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2" s="3">
        <f t="shared" ca="1" si="57"/>
        <v>6754226</v>
      </c>
      <c r="G722" s="3">
        <f ca="1">Tabela1[[#This Row],[Valor]]/Tabela1[[#This Row],[Período (dias)]]</f>
        <v>14042.049896049895</v>
      </c>
      <c r="H722" s="3" t="str">
        <f t="shared" ca="1" si="58"/>
        <v>Carlos Cerezo</v>
      </c>
      <c r="I722" t="str">
        <f t="shared" ca="1" si="59"/>
        <v>Excedeu o Orçamento</v>
      </c>
    </row>
    <row r="723" spans="1:9" x14ac:dyDescent="0.3">
      <c r="A723" s="1">
        <f t="shared" ca="1" si="55"/>
        <v>39825</v>
      </c>
      <c r="B723" s="1">
        <f ca="1">DATE(RANDBETWEEN(1,2),RANDBETWEEN(1,12),RANDBETWEEN(1,31))+Tabela1[[#This Row],[Data de entrada]]</f>
        <v>40654</v>
      </c>
      <c r="C723" s="2">
        <f ca="1">Tabela1[[#This Row],[Data de saída]]-Tabela1[[#This Row],[Data de entrada]]</f>
        <v>829</v>
      </c>
      <c r="D723">
        <f t="shared" ca="1" si="56"/>
        <v>7509111</v>
      </c>
      <c r="E7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3" s="3">
        <f t="shared" ca="1" si="57"/>
        <v>14493115</v>
      </c>
      <c r="G723" s="3">
        <f ca="1">Tabela1[[#This Row],[Valor]]/Tabela1[[#This Row],[Período (dias)]]</f>
        <v>17482.647768395658</v>
      </c>
      <c r="H723" s="3" t="str">
        <f t="shared" ca="1" si="58"/>
        <v>João Matias</v>
      </c>
      <c r="I723" t="str">
        <f t="shared" ca="1" si="59"/>
        <v/>
      </c>
    </row>
    <row r="724" spans="1:9" x14ac:dyDescent="0.3">
      <c r="A724" s="1">
        <f t="shared" ca="1" si="55"/>
        <v>38809</v>
      </c>
      <c r="B724" s="1">
        <f ca="1">DATE(RANDBETWEEN(1,2),RANDBETWEEN(1,12),RANDBETWEEN(1,31))+Tabela1[[#This Row],[Data de entrada]]</f>
        <v>39422</v>
      </c>
      <c r="C724" s="2">
        <f ca="1">Tabela1[[#This Row],[Data de saída]]-Tabela1[[#This Row],[Data de entrada]]</f>
        <v>613</v>
      </c>
      <c r="D724">
        <f t="shared" ca="1" si="56"/>
        <v>7931632</v>
      </c>
      <c r="E7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4" s="3">
        <f t="shared" ca="1" si="57"/>
        <v>12000515</v>
      </c>
      <c r="G724" s="3">
        <f ca="1">Tabela1[[#This Row],[Valor]]/Tabela1[[#This Row],[Período (dias)]]</f>
        <v>19576.696574225123</v>
      </c>
      <c r="H724" s="3" t="str">
        <f t="shared" ca="1" si="58"/>
        <v>João Matias</v>
      </c>
      <c r="I724" t="str">
        <f t="shared" ca="1" si="59"/>
        <v/>
      </c>
    </row>
    <row r="725" spans="1:9" x14ac:dyDescent="0.3">
      <c r="A725" s="1">
        <f t="shared" ca="1" si="55"/>
        <v>38097</v>
      </c>
      <c r="B725" s="1">
        <f ca="1">DATE(RANDBETWEEN(1,2),RANDBETWEEN(1,12),RANDBETWEEN(1,31))+Tabela1[[#This Row],[Data de entrada]]</f>
        <v>38749</v>
      </c>
      <c r="C725" s="2">
        <f ca="1">Tabela1[[#This Row],[Data de saída]]-Tabela1[[#This Row],[Data de entrada]]</f>
        <v>652</v>
      </c>
      <c r="D725">
        <f t="shared" ca="1" si="56"/>
        <v>2274374</v>
      </c>
      <c r="E7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5" s="3">
        <f t="shared" ca="1" si="57"/>
        <v>13246640</v>
      </c>
      <c r="G725" s="3">
        <f ca="1">Tabela1[[#This Row],[Valor]]/Tabela1[[#This Row],[Período (dias)]]</f>
        <v>20316.932515337423</v>
      </c>
      <c r="H725" s="3" t="str">
        <f t="shared" ca="1" si="58"/>
        <v>João Matias</v>
      </c>
      <c r="I725" t="str">
        <f t="shared" ca="1" si="59"/>
        <v>Excedeu o Orçamento</v>
      </c>
    </row>
    <row r="726" spans="1:9" x14ac:dyDescent="0.3">
      <c r="A726" s="1">
        <f t="shared" ca="1" si="55"/>
        <v>40148</v>
      </c>
      <c r="B726" s="1">
        <f ca="1">DATE(RANDBETWEEN(1,2),RANDBETWEEN(1,12),RANDBETWEEN(1,31))+Tabela1[[#This Row],[Data de entrada]]</f>
        <v>40930</v>
      </c>
      <c r="C726" s="2">
        <f ca="1">Tabela1[[#This Row],[Data de saída]]-Tabela1[[#This Row],[Data de entrada]]</f>
        <v>782</v>
      </c>
      <c r="D726">
        <f t="shared" ca="1" si="56"/>
        <v>5075386</v>
      </c>
      <c r="E7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6" s="3">
        <f t="shared" ca="1" si="57"/>
        <v>17888662</v>
      </c>
      <c r="G726" s="3">
        <f ca="1">Tabela1[[#This Row],[Valor]]/Tabela1[[#This Row],[Período (dias)]]</f>
        <v>22875.526854219948</v>
      </c>
      <c r="H726" s="3" t="str">
        <f t="shared" ca="1" si="58"/>
        <v>João Matias</v>
      </c>
      <c r="I726" t="str">
        <f t="shared" ca="1" si="59"/>
        <v/>
      </c>
    </row>
    <row r="727" spans="1:9" x14ac:dyDescent="0.3">
      <c r="A727" s="1">
        <f t="shared" ca="1" si="55"/>
        <v>44447</v>
      </c>
      <c r="B727" s="1">
        <f ca="1">DATE(RANDBETWEEN(1,2),RANDBETWEEN(1,12),RANDBETWEEN(1,31))+Tabela1[[#This Row],[Data de entrada]]</f>
        <v>44948</v>
      </c>
      <c r="C727" s="2">
        <f ca="1">Tabela1[[#This Row],[Data de saída]]-Tabela1[[#This Row],[Data de entrada]]</f>
        <v>501</v>
      </c>
      <c r="D727">
        <f t="shared" ca="1" si="56"/>
        <v>2227044</v>
      </c>
      <c r="E7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7" s="3">
        <f t="shared" ca="1" si="57"/>
        <v>6877370</v>
      </c>
      <c r="G727" s="3">
        <f ca="1">Tabela1[[#This Row],[Valor]]/Tabela1[[#This Row],[Período (dias)]]</f>
        <v>13727.285429141717</v>
      </c>
      <c r="H727" s="3" t="str">
        <f t="shared" ca="1" si="58"/>
        <v>Carlos Cerezo</v>
      </c>
      <c r="I727" t="str">
        <f t="shared" ca="1" si="59"/>
        <v>Problemas na Conclusão</v>
      </c>
    </row>
    <row r="728" spans="1:9" x14ac:dyDescent="0.3">
      <c r="A728" s="1">
        <f t="shared" ca="1" si="55"/>
        <v>44805</v>
      </c>
      <c r="B728" s="1">
        <f ca="1">DATE(RANDBETWEEN(1,2),RANDBETWEEN(1,12),RANDBETWEEN(1,31))+Tabela1[[#This Row],[Data de entrada]]</f>
        <v>45188</v>
      </c>
      <c r="C728" s="2">
        <f ca="1">Tabela1[[#This Row],[Data de saída]]-Tabela1[[#This Row],[Data de entrada]]</f>
        <v>383</v>
      </c>
      <c r="D728">
        <f t="shared" ca="1" si="56"/>
        <v>1706157</v>
      </c>
      <c r="E72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28" s="3">
        <f t="shared" ca="1" si="57"/>
        <v>12773563</v>
      </c>
      <c r="G728" s="3">
        <f ca="1">Tabela1[[#This Row],[Valor]]/Tabela1[[#This Row],[Período (dias)]]</f>
        <v>33351.339425587466</v>
      </c>
      <c r="H728" s="3" t="str">
        <f t="shared" ca="1" si="58"/>
        <v>Carlos Cerezo</v>
      </c>
      <c r="I728" t="str">
        <f t="shared" ca="1" si="59"/>
        <v/>
      </c>
    </row>
    <row r="729" spans="1:9" x14ac:dyDescent="0.3">
      <c r="A729" s="1">
        <f t="shared" ca="1" si="55"/>
        <v>42919</v>
      </c>
      <c r="B729" s="1">
        <f ca="1">DATE(RANDBETWEEN(1,2),RANDBETWEEN(1,12),RANDBETWEEN(1,31))+Tabela1[[#This Row],[Data de entrada]]</f>
        <v>43631</v>
      </c>
      <c r="C729" s="2">
        <f ca="1">Tabela1[[#This Row],[Data de saída]]-Tabela1[[#This Row],[Data de entrada]]</f>
        <v>712</v>
      </c>
      <c r="D729">
        <f t="shared" ca="1" si="56"/>
        <v>3451461</v>
      </c>
      <c r="E7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9" s="3">
        <f t="shared" ca="1" si="57"/>
        <v>5052561</v>
      </c>
      <c r="G729" s="3">
        <f ca="1">Tabela1[[#This Row],[Valor]]/Tabela1[[#This Row],[Período (dias)]]</f>
        <v>7096.2935393258431</v>
      </c>
      <c r="H729" s="3" t="str">
        <f t="shared" ca="1" si="58"/>
        <v>Carlos Cerezo</v>
      </c>
      <c r="I729" t="str">
        <f t="shared" ca="1" si="59"/>
        <v>Problemas na Conclusão</v>
      </c>
    </row>
    <row r="730" spans="1:9" x14ac:dyDescent="0.3">
      <c r="A730" s="1">
        <f t="shared" ca="1" si="55"/>
        <v>37844</v>
      </c>
      <c r="B730" s="1">
        <f ca="1">DATE(RANDBETWEEN(1,2),RANDBETWEEN(1,12),RANDBETWEEN(1,31))+Tabela1[[#This Row],[Data de entrada]]</f>
        <v>38410</v>
      </c>
      <c r="C730" s="2">
        <f ca="1">Tabela1[[#This Row],[Data de saída]]-Tabela1[[#This Row],[Data de entrada]]</f>
        <v>566</v>
      </c>
      <c r="D730">
        <f t="shared" ca="1" si="56"/>
        <v>6430004</v>
      </c>
      <c r="E7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0" s="3">
        <f t="shared" ca="1" si="57"/>
        <v>12510975</v>
      </c>
      <c r="G730" s="3">
        <f ca="1">Tabela1[[#This Row],[Valor]]/Tabela1[[#This Row],[Período (dias)]]</f>
        <v>22104.196113074206</v>
      </c>
      <c r="H730" s="3" t="str">
        <f t="shared" ca="1" si="58"/>
        <v>Juliana Souza</v>
      </c>
      <c r="I730" t="str">
        <f t="shared" ca="1" si="59"/>
        <v>Problemas na Conclusão</v>
      </c>
    </row>
    <row r="731" spans="1:9" x14ac:dyDescent="0.3">
      <c r="A731" s="1">
        <f t="shared" ca="1" si="55"/>
        <v>39682</v>
      </c>
      <c r="B731" s="1">
        <f ca="1">DATE(RANDBETWEEN(1,2),RANDBETWEEN(1,12),RANDBETWEEN(1,31))+Tabela1[[#This Row],[Data de entrada]]</f>
        <v>40635</v>
      </c>
      <c r="C731" s="2">
        <f ca="1">Tabela1[[#This Row],[Data de saída]]-Tabela1[[#This Row],[Data de entrada]]</f>
        <v>953</v>
      </c>
      <c r="D731">
        <f t="shared" ca="1" si="56"/>
        <v>2870540</v>
      </c>
      <c r="E7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1" s="3">
        <f t="shared" ca="1" si="57"/>
        <v>7244466</v>
      </c>
      <c r="G731" s="3">
        <f ca="1">Tabela1[[#This Row],[Valor]]/Tabela1[[#This Row],[Período (dias)]]</f>
        <v>7601.7481636935991</v>
      </c>
      <c r="H731" s="3" t="str">
        <f t="shared" ca="1" si="58"/>
        <v>João Matias</v>
      </c>
      <c r="I731" t="str">
        <f t="shared" ca="1" si="59"/>
        <v>Excedeu o Orçamento</v>
      </c>
    </row>
    <row r="732" spans="1:9" x14ac:dyDescent="0.3">
      <c r="A732" s="1">
        <f t="shared" ca="1" si="55"/>
        <v>44414</v>
      </c>
      <c r="B732" s="1">
        <f ca="1">DATE(RANDBETWEEN(1,2),RANDBETWEEN(1,12),RANDBETWEEN(1,31))+Tabela1[[#This Row],[Data de entrada]]</f>
        <v>44939</v>
      </c>
      <c r="C732" s="2">
        <f ca="1">Tabela1[[#This Row],[Data de saída]]-Tabela1[[#This Row],[Data de entrada]]</f>
        <v>525</v>
      </c>
      <c r="D732">
        <f t="shared" ca="1" si="56"/>
        <v>3696016</v>
      </c>
      <c r="E7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2" s="3">
        <f t="shared" ca="1" si="57"/>
        <v>10801477</v>
      </c>
      <c r="G732" s="3">
        <f ca="1">Tabela1[[#This Row],[Valor]]/Tabela1[[#This Row],[Período (dias)]]</f>
        <v>20574.241904761904</v>
      </c>
      <c r="H732" s="3" t="str">
        <f t="shared" ca="1" si="58"/>
        <v>João Matias</v>
      </c>
      <c r="I732" t="str">
        <f t="shared" ca="1" si="59"/>
        <v>Excedeu o Orçamento</v>
      </c>
    </row>
    <row r="733" spans="1:9" x14ac:dyDescent="0.3">
      <c r="A733" s="1">
        <f t="shared" ca="1" si="55"/>
        <v>42472</v>
      </c>
      <c r="B733" s="1">
        <f ca="1">DATE(RANDBETWEEN(1,2),RANDBETWEEN(1,12),RANDBETWEEN(1,31))+Tabela1[[#This Row],[Data de entrada]]</f>
        <v>43077</v>
      </c>
      <c r="C733" s="2">
        <f ca="1">Tabela1[[#This Row],[Data de saída]]-Tabela1[[#This Row],[Data de entrada]]</f>
        <v>605</v>
      </c>
      <c r="D733">
        <f t="shared" ca="1" si="56"/>
        <v>8396887</v>
      </c>
      <c r="E7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3" s="3">
        <f t="shared" ca="1" si="57"/>
        <v>7559212</v>
      </c>
      <c r="G733" s="3">
        <f ca="1">Tabela1[[#This Row],[Valor]]/Tabela1[[#This Row],[Período (dias)]]</f>
        <v>12494.565289256198</v>
      </c>
      <c r="H733" s="3" t="str">
        <f t="shared" ca="1" si="58"/>
        <v>João Matias</v>
      </c>
      <c r="I733" t="str">
        <f t="shared" ca="1" si="59"/>
        <v>Excedeu o Orçamento</v>
      </c>
    </row>
    <row r="734" spans="1:9" x14ac:dyDescent="0.3">
      <c r="A734" s="1">
        <f t="shared" ca="1" si="55"/>
        <v>38124</v>
      </c>
      <c r="B734" s="1">
        <f ca="1">DATE(RANDBETWEEN(1,2),RANDBETWEEN(1,12),RANDBETWEEN(1,31))+Tabela1[[#This Row],[Data de entrada]]</f>
        <v>38926</v>
      </c>
      <c r="C734" s="2">
        <f ca="1">Tabela1[[#This Row],[Data de saída]]-Tabela1[[#This Row],[Data de entrada]]</f>
        <v>802</v>
      </c>
      <c r="D734">
        <f t="shared" ca="1" si="56"/>
        <v>7439795</v>
      </c>
      <c r="E7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4" s="3">
        <f t="shared" ca="1" si="57"/>
        <v>5333123</v>
      </c>
      <c r="G734" s="3">
        <f ca="1">Tabela1[[#This Row],[Valor]]/Tabela1[[#This Row],[Período (dias)]]</f>
        <v>6649.7793017456361</v>
      </c>
      <c r="H734" s="3" t="str">
        <f t="shared" ca="1" si="58"/>
        <v>Carlos Cerezo</v>
      </c>
      <c r="I734" t="str">
        <f t="shared" ca="1" si="59"/>
        <v>Problemas na Conclusão</v>
      </c>
    </row>
    <row r="735" spans="1:9" x14ac:dyDescent="0.3">
      <c r="A735" s="1">
        <f t="shared" ca="1" si="55"/>
        <v>38317</v>
      </c>
      <c r="B735" s="1">
        <f ca="1">DATE(RANDBETWEEN(1,2),RANDBETWEEN(1,12),RANDBETWEEN(1,31))+Tabela1[[#This Row],[Data de entrada]]</f>
        <v>39330</v>
      </c>
      <c r="C735" s="2">
        <f ca="1">Tabela1[[#This Row],[Data de saída]]-Tabela1[[#This Row],[Data de entrada]]</f>
        <v>1013</v>
      </c>
      <c r="D735">
        <f t="shared" ca="1" si="56"/>
        <v>2695256</v>
      </c>
      <c r="E73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5" s="3">
        <f t="shared" ca="1" si="57"/>
        <v>14616347</v>
      </c>
      <c r="G735" s="3">
        <f ca="1">Tabela1[[#This Row],[Valor]]/Tabela1[[#This Row],[Período (dias)]]</f>
        <v>14428.772951628825</v>
      </c>
      <c r="H735" s="3" t="str">
        <f t="shared" ca="1" si="58"/>
        <v>Juliana Souza</v>
      </c>
      <c r="I735" t="str">
        <f t="shared" ca="1" si="59"/>
        <v/>
      </c>
    </row>
    <row r="736" spans="1:9" x14ac:dyDescent="0.3">
      <c r="A736" s="1">
        <f t="shared" ca="1" si="55"/>
        <v>38426</v>
      </c>
      <c r="B736" s="1">
        <f ca="1">DATE(RANDBETWEEN(1,2),RANDBETWEEN(1,12),RANDBETWEEN(1,31))+Tabela1[[#This Row],[Data de entrada]]</f>
        <v>39279</v>
      </c>
      <c r="C736" s="2">
        <f ca="1">Tabela1[[#This Row],[Data de saída]]-Tabela1[[#This Row],[Data de entrada]]</f>
        <v>853</v>
      </c>
      <c r="D736">
        <f t="shared" ca="1" si="56"/>
        <v>245815</v>
      </c>
      <c r="E7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6" s="3">
        <f t="shared" ca="1" si="57"/>
        <v>18850820</v>
      </c>
      <c r="G736" s="3">
        <f ca="1">Tabela1[[#This Row],[Valor]]/Tabela1[[#This Row],[Período (dias)]]</f>
        <v>22099.437280187572</v>
      </c>
      <c r="H736" s="3" t="str">
        <f t="shared" ca="1" si="58"/>
        <v>João Matias</v>
      </c>
      <c r="I736" t="str">
        <f t="shared" ca="1" si="59"/>
        <v/>
      </c>
    </row>
    <row r="737" spans="1:9" x14ac:dyDescent="0.3">
      <c r="A737" s="1">
        <f t="shared" ca="1" si="55"/>
        <v>41296</v>
      </c>
      <c r="B737" s="1">
        <f ca="1">DATE(RANDBETWEEN(1,2),RANDBETWEEN(1,12),RANDBETWEEN(1,31))+Tabela1[[#This Row],[Data de entrada]]</f>
        <v>41969</v>
      </c>
      <c r="C737" s="2">
        <f ca="1">Tabela1[[#This Row],[Data de saída]]-Tabela1[[#This Row],[Data de entrada]]</f>
        <v>673</v>
      </c>
      <c r="D737">
        <f t="shared" ca="1" si="56"/>
        <v>6705387</v>
      </c>
      <c r="E7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7" s="3">
        <f t="shared" ca="1" si="57"/>
        <v>11948407</v>
      </c>
      <c r="G737" s="3">
        <f ca="1">Tabela1[[#This Row],[Valor]]/Tabela1[[#This Row],[Período (dias)]]</f>
        <v>17753.947994056463</v>
      </c>
      <c r="H737" s="3" t="str">
        <f t="shared" ca="1" si="58"/>
        <v>João Matias</v>
      </c>
      <c r="I737" t="str">
        <f t="shared" ca="1" si="59"/>
        <v>Excedeu o Orçamento</v>
      </c>
    </row>
    <row r="738" spans="1:9" x14ac:dyDescent="0.3">
      <c r="A738" s="1">
        <f t="shared" ca="1" si="55"/>
        <v>43137</v>
      </c>
      <c r="B738" s="1">
        <f ca="1">DATE(RANDBETWEEN(1,2),RANDBETWEEN(1,12),RANDBETWEEN(1,31))+Tabela1[[#This Row],[Data de entrada]]</f>
        <v>43632</v>
      </c>
      <c r="C738" s="2">
        <f ca="1">Tabela1[[#This Row],[Data de saída]]-Tabela1[[#This Row],[Data de entrada]]</f>
        <v>495</v>
      </c>
      <c r="D738">
        <f t="shared" ca="1" si="56"/>
        <v>2669864</v>
      </c>
      <c r="E7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8" s="3">
        <f t="shared" ca="1" si="57"/>
        <v>7725556</v>
      </c>
      <c r="G738" s="3">
        <f ca="1">Tabela1[[#This Row],[Valor]]/Tabela1[[#This Row],[Período (dias)]]</f>
        <v>15607.183838383839</v>
      </c>
      <c r="H738" s="3" t="str">
        <f t="shared" ca="1" si="58"/>
        <v>João Matias</v>
      </c>
      <c r="I738" t="str">
        <f t="shared" ca="1" si="59"/>
        <v/>
      </c>
    </row>
    <row r="739" spans="1:9" x14ac:dyDescent="0.3">
      <c r="A739" s="1">
        <f t="shared" ca="1" si="55"/>
        <v>38599</v>
      </c>
      <c r="B739" s="1">
        <f ca="1">DATE(RANDBETWEEN(1,2),RANDBETWEEN(1,12),RANDBETWEEN(1,31))+Tabela1[[#This Row],[Data de entrada]]</f>
        <v>39017</v>
      </c>
      <c r="C739" s="2">
        <f ca="1">Tabela1[[#This Row],[Data de saída]]-Tabela1[[#This Row],[Data de entrada]]</f>
        <v>418</v>
      </c>
      <c r="D739">
        <f t="shared" ca="1" si="56"/>
        <v>6696538</v>
      </c>
      <c r="E7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9" s="3">
        <f t="shared" ca="1" si="57"/>
        <v>14431980</v>
      </c>
      <c r="G739" s="3">
        <f ca="1">Tabela1[[#This Row],[Valor]]/Tabela1[[#This Row],[Período (dias)]]</f>
        <v>34526.267942583734</v>
      </c>
      <c r="H739" s="3" t="str">
        <f t="shared" ca="1" si="58"/>
        <v>Juliana Souza</v>
      </c>
      <c r="I739" t="str">
        <f t="shared" ca="1" si="59"/>
        <v>Problemas na Conclusão</v>
      </c>
    </row>
    <row r="740" spans="1:9" x14ac:dyDescent="0.3">
      <c r="A740" s="1">
        <f t="shared" ca="1" si="55"/>
        <v>40596</v>
      </c>
      <c r="B740" s="1">
        <f ca="1">DATE(RANDBETWEEN(1,2),RANDBETWEEN(1,12),RANDBETWEEN(1,31))+Tabela1[[#This Row],[Data de entrada]]</f>
        <v>41355</v>
      </c>
      <c r="C740" s="2">
        <f ca="1">Tabela1[[#This Row],[Data de saída]]-Tabela1[[#This Row],[Data de entrada]]</f>
        <v>759</v>
      </c>
      <c r="D740">
        <f t="shared" ca="1" si="56"/>
        <v>2891403</v>
      </c>
      <c r="E7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0" s="3">
        <f t="shared" ca="1" si="57"/>
        <v>17683448</v>
      </c>
      <c r="G740" s="3">
        <f ca="1">Tabela1[[#This Row],[Valor]]/Tabela1[[#This Row],[Período (dias)]]</f>
        <v>23298.350461133068</v>
      </c>
      <c r="H740" s="3" t="str">
        <f t="shared" ca="1" si="58"/>
        <v>João Matias</v>
      </c>
      <c r="I740" t="str">
        <f t="shared" ca="1" si="59"/>
        <v>Excedeu o Orçamento</v>
      </c>
    </row>
    <row r="741" spans="1:9" x14ac:dyDescent="0.3">
      <c r="A741" s="1">
        <f t="shared" ca="1" si="55"/>
        <v>42386</v>
      </c>
      <c r="B741" s="1">
        <f ca="1">DATE(RANDBETWEEN(1,2),RANDBETWEEN(1,12),RANDBETWEEN(1,31))+Tabela1[[#This Row],[Data de entrada]]</f>
        <v>42880</v>
      </c>
      <c r="C741" s="2">
        <f ca="1">Tabela1[[#This Row],[Data de saída]]-Tabela1[[#This Row],[Data de entrada]]</f>
        <v>494</v>
      </c>
      <c r="D741">
        <f t="shared" ca="1" si="56"/>
        <v>7899204</v>
      </c>
      <c r="E7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1" s="3">
        <f t="shared" ca="1" si="57"/>
        <v>2733059</v>
      </c>
      <c r="G741" s="3">
        <f ca="1">Tabela1[[#This Row],[Valor]]/Tabela1[[#This Row],[Período (dias)]]</f>
        <v>5532.5080971659918</v>
      </c>
      <c r="H741" s="3" t="str">
        <f t="shared" ca="1" si="58"/>
        <v>Juliana Souza</v>
      </c>
      <c r="I741" t="str">
        <f t="shared" ca="1" si="59"/>
        <v/>
      </c>
    </row>
    <row r="742" spans="1:9" x14ac:dyDescent="0.3">
      <c r="A742" s="1">
        <f t="shared" ca="1" si="55"/>
        <v>43576</v>
      </c>
      <c r="B742" s="1">
        <f ca="1">DATE(RANDBETWEEN(1,2),RANDBETWEEN(1,12),RANDBETWEEN(1,31))+Tabela1[[#This Row],[Data de entrada]]</f>
        <v>44600</v>
      </c>
      <c r="C742" s="2">
        <f ca="1">Tabela1[[#This Row],[Data de saída]]-Tabela1[[#This Row],[Data de entrada]]</f>
        <v>1024</v>
      </c>
      <c r="D742">
        <f t="shared" ca="1" si="56"/>
        <v>9892606</v>
      </c>
      <c r="E74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2" s="3">
        <f t="shared" ca="1" si="57"/>
        <v>13762484</v>
      </c>
      <c r="G742" s="3">
        <f ca="1">Tabela1[[#This Row],[Valor]]/Tabela1[[#This Row],[Período (dias)]]</f>
        <v>13439.92578125</v>
      </c>
      <c r="H742" s="3" t="str">
        <f t="shared" ca="1" si="58"/>
        <v>João Matias</v>
      </c>
      <c r="I742" t="str">
        <f t="shared" ca="1" si="59"/>
        <v/>
      </c>
    </row>
    <row r="743" spans="1:9" x14ac:dyDescent="0.3">
      <c r="A743" s="1">
        <f t="shared" ca="1" si="55"/>
        <v>41201</v>
      </c>
      <c r="B743" s="1">
        <f ca="1">DATE(RANDBETWEEN(1,2),RANDBETWEEN(1,12),RANDBETWEEN(1,31))+Tabela1[[#This Row],[Data de entrada]]</f>
        <v>42228</v>
      </c>
      <c r="C743" s="2">
        <f ca="1">Tabela1[[#This Row],[Data de saída]]-Tabela1[[#This Row],[Data de entrada]]</f>
        <v>1027</v>
      </c>
      <c r="D743">
        <f t="shared" ca="1" si="56"/>
        <v>2627572</v>
      </c>
      <c r="E7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3" s="3">
        <f t="shared" ca="1" si="57"/>
        <v>9733848</v>
      </c>
      <c r="G743" s="3">
        <f ca="1">Tabela1[[#This Row],[Valor]]/Tabela1[[#This Row],[Período (dias)]]</f>
        <v>9477.9435248296013</v>
      </c>
      <c r="H743" s="3" t="str">
        <f t="shared" ca="1" si="58"/>
        <v>Juliana Souza</v>
      </c>
      <c r="I743" t="str">
        <f t="shared" ca="1" si="59"/>
        <v>Problemas na Conclusão</v>
      </c>
    </row>
    <row r="744" spans="1:9" x14ac:dyDescent="0.3">
      <c r="A744" s="1">
        <f t="shared" ca="1" si="55"/>
        <v>43052</v>
      </c>
      <c r="B744" s="1">
        <f ca="1">DATE(RANDBETWEEN(1,2),RANDBETWEEN(1,12),RANDBETWEEN(1,31))+Tabela1[[#This Row],[Data de entrada]]</f>
        <v>43880</v>
      </c>
      <c r="C744" s="2">
        <f ca="1">Tabela1[[#This Row],[Data de saída]]-Tabela1[[#This Row],[Data de entrada]]</f>
        <v>828</v>
      </c>
      <c r="D744">
        <f t="shared" ca="1" si="56"/>
        <v>9019448</v>
      </c>
      <c r="E7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4" s="3">
        <f t="shared" ca="1" si="57"/>
        <v>11896279</v>
      </c>
      <c r="G744" s="3">
        <f ca="1">Tabela1[[#This Row],[Valor]]/Tabela1[[#This Row],[Período (dias)]]</f>
        <v>14367.486714975845</v>
      </c>
      <c r="H744" s="3" t="str">
        <f t="shared" ca="1" si="58"/>
        <v>João Matias</v>
      </c>
      <c r="I744" t="str">
        <f t="shared" ca="1" si="59"/>
        <v/>
      </c>
    </row>
    <row r="745" spans="1:9" x14ac:dyDescent="0.3">
      <c r="A745" s="1">
        <f t="shared" ca="1" si="55"/>
        <v>39035</v>
      </c>
      <c r="B745" s="1">
        <f ca="1">DATE(RANDBETWEEN(1,2),RANDBETWEEN(1,12),RANDBETWEEN(1,31))+Tabela1[[#This Row],[Data de entrada]]</f>
        <v>39766</v>
      </c>
      <c r="C745" s="2">
        <f ca="1">Tabela1[[#This Row],[Data de saída]]-Tabela1[[#This Row],[Data de entrada]]</f>
        <v>731</v>
      </c>
      <c r="D745">
        <f t="shared" ca="1" si="56"/>
        <v>6780557</v>
      </c>
      <c r="E7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5" s="3">
        <f t="shared" ca="1" si="57"/>
        <v>6970435</v>
      </c>
      <c r="G745" s="3">
        <f ca="1">Tabela1[[#This Row],[Valor]]/Tabela1[[#This Row],[Período (dias)]]</f>
        <v>9535.4787961696311</v>
      </c>
      <c r="H745" s="3" t="str">
        <f t="shared" ca="1" si="58"/>
        <v>Juliana Souza</v>
      </c>
      <c r="I745" t="str">
        <f t="shared" ca="1" si="59"/>
        <v>Excedeu o Orçamento</v>
      </c>
    </row>
    <row r="746" spans="1:9" x14ac:dyDescent="0.3">
      <c r="A746" s="1">
        <f t="shared" ca="1" si="55"/>
        <v>45028</v>
      </c>
      <c r="B746" s="1">
        <f ca="1">DATE(RANDBETWEEN(1,2),RANDBETWEEN(1,12),RANDBETWEEN(1,31))+Tabela1[[#This Row],[Data de entrada]]</f>
        <v>45689</v>
      </c>
      <c r="C746" s="2">
        <f ca="1">Tabela1[[#This Row],[Data de saída]]-Tabela1[[#This Row],[Data de entrada]]</f>
        <v>661</v>
      </c>
      <c r="D746">
        <f t="shared" ca="1" si="56"/>
        <v>4700759</v>
      </c>
      <c r="E7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6" s="3">
        <f t="shared" ca="1" si="57"/>
        <v>12673338</v>
      </c>
      <c r="G746" s="3">
        <f ca="1">Tabela1[[#This Row],[Valor]]/Tabela1[[#This Row],[Período (dias)]]</f>
        <v>19172.977307110439</v>
      </c>
      <c r="H746" s="3" t="str">
        <f t="shared" ca="1" si="58"/>
        <v>Carlos Cerezo</v>
      </c>
      <c r="I746" t="str">
        <f t="shared" ca="1" si="59"/>
        <v>Problemas na Conclusão</v>
      </c>
    </row>
    <row r="747" spans="1:9" x14ac:dyDescent="0.3">
      <c r="A747" s="1">
        <f t="shared" ca="1" si="55"/>
        <v>39688</v>
      </c>
      <c r="B747" s="1">
        <f ca="1">DATE(RANDBETWEEN(1,2),RANDBETWEEN(1,12),RANDBETWEEN(1,31))+Tabela1[[#This Row],[Data de entrada]]</f>
        <v>40068</v>
      </c>
      <c r="C747" s="2">
        <f ca="1">Tabela1[[#This Row],[Data de saída]]-Tabela1[[#This Row],[Data de entrada]]</f>
        <v>380</v>
      </c>
      <c r="D747">
        <f t="shared" ca="1" si="56"/>
        <v>3429745</v>
      </c>
      <c r="E74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47" s="3">
        <f t="shared" ca="1" si="57"/>
        <v>15230533</v>
      </c>
      <c r="G747" s="3">
        <f ca="1">Tabela1[[#This Row],[Valor]]/Tabela1[[#This Row],[Período (dias)]]</f>
        <v>40080.35</v>
      </c>
      <c r="H747" s="3" t="str">
        <f t="shared" ca="1" si="58"/>
        <v>Juliana Souza</v>
      </c>
      <c r="I747" t="str">
        <f t="shared" ca="1" si="59"/>
        <v>Problemas na Conclusão</v>
      </c>
    </row>
    <row r="748" spans="1:9" x14ac:dyDescent="0.3">
      <c r="A748" s="1">
        <f t="shared" ca="1" si="55"/>
        <v>42669</v>
      </c>
      <c r="B748" s="1">
        <f ca="1">DATE(RANDBETWEEN(1,2),RANDBETWEEN(1,12),RANDBETWEEN(1,31))+Tabela1[[#This Row],[Data de entrada]]</f>
        <v>43190</v>
      </c>
      <c r="C748" s="2">
        <f ca="1">Tabela1[[#This Row],[Data de saída]]-Tabela1[[#This Row],[Data de entrada]]</f>
        <v>521</v>
      </c>
      <c r="D748">
        <f t="shared" ca="1" si="56"/>
        <v>491686</v>
      </c>
      <c r="E7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8" s="3">
        <f t="shared" ca="1" si="57"/>
        <v>6354781</v>
      </c>
      <c r="G748" s="3">
        <f ca="1">Tabela1[[#This Row],[Valor]]/Tabela1[[#This Row],[Período (dias)]]</f>
        <v>12197.276391554702</v>
      </c>
      <c r="H748" s="3" t="str">
        <f t="shared" ca="1" si="58"/>
        <v>João Matias</v>
      </c>
      <c r="I748" t="str">
        <f t="shared" ca="1" si="59"/>
        <v/>
      </c>
    </row>
    <row r="749" spans="1:9" x14ac:dyDescent="0.3">
      <c r="A749" s="1">
        <f t="shared" ca="1" si="55"/>
        <v>44113</v>
      </c>
      <c r="B749" s="1">
        <f ca="1">DATE(RANDBETWEEN(1,2),RANDBETWEEN(1,12),RANDBETWEEN(1,31))+Tabela1[[#This Row],[Data de entrada]]</f>
        <v>44835</v>
      </c>
      <c r="C749" s="2">
        <f ca="1">Tabela1[[#This Row],[Data de saída]]-Tabela1[[#This Row],[Data de entrada]]</f>
        <v>722</v>
      </c>
      <c r="D749">
        <f t="shared" ca="1" si="56"/>
        <v>9295294</v>
      </c>
      <c r="E7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9" s="3">
        <f t="shared" ca="1" si="57"/>
        <v>14786643</v>
      </c>
      <c r="G749" s="3">
        <f ca="1">Tabela1[[#This Row],[Valor]]/Tabela1[[#This Row],[Período (dias)]]</f>
        <v>20480.114958448754</v>
      </c>
      <c r="H749" s="3" t="str">
        <f t="shared" ca="1" si="58"/>
        <v>Juliana Souza</v>
      </c>
      <c r="I749" t="str">
        <f t="shared" ca="1" si="59"/>
        <v/>
      </c>
    </row>
    <row r="750" spans="1:9" x14ac:dyDescent="0.3">
      <c r="A750" s="1">
        <f t="shared" ca="1" si="55"/>
        <v>44572</v>
      </c>
      <c r="B750" s="1">
        <f ca="1">DATE(RANDBETWEEN(1,2),RANDBETWEEN(1,12),RANDBETWEEN(1,31))+Tabela1[[#This Row],[Data de entrada]]</f>
        <v>45372</v>
      </c>
      <c r="C750" s="2">
        <f ca="1">Tabela1[[#This Row],[Data de saída]]-Tabela1[[#This Row],[Data de entrada]]</f>
        <v>800</v>
      </c>
      <c r="D750">
        <f t="shared" ca="1" si="56"/>
        <v>2130550</v>
      </c>
      <c r="E7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0" s="3">
        <f t="shared" ca="1" si="57"/>
        <v>11033869</v>
      </c>
      <c r="G750" s="3">
        <f ca="1">Tabela1[[#This Row],[Valor]]/Tabela1[[#This Row],[Período (dias)]]</f>
        <v>13792.33625</v>
      </c>
      <c r="H750" s="3" t="str">
        <f t="shared" ca="1" si="58"/>
        <v>Juliana Souza</v>
      </c>
      <c r="I750" t="str">
        <f t="shared" ca="1" si="59"/>
        <v/>
      </c>
    </row>
    <row r="751" spans="1:9" x14ac:dyDescent="0.3">
      <c r="A751" s="1">
        <f t="shared" ca="1" si="55"/>
        <v>45097</v>
      </c>
      <c r="B751" s="1">
        <f ca="1">DATE(RANDBETWEEN(1,2),RANDBETWEEN(1,12),RANDBETWEEN(1,31))+Tabela1[[#This Row],[Data de entrada]]</f>
        <v>46127</v>
      </c>
      <c r="C751" s="2">
        <f ca="1">Tabela1[[#This Row],[Data de saída]]-Tabela1[[#This Row],[Data de entrada]]</f>
        <v>1030</v>
      </c>
      <c r="D751">
        <f t="shared" ca="1" si="56"/>
        <v>1654449</v>
      </c>
      <c r="E75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51" s="3">
        <f t="shared" ca="1" si="57"/>
        <v>17526485</v>
      </c>
      <c r="G751" s="3">
        <f ca="1">Tabela1[[#This Row],[Valor]]/Tabela1[[#This Row],[Período (dias)]]</f>
        <v>17016.004854368934</v>
      </c>
      <c r="H751" s="3" t="str">
        <f t="shared" ca="1" si="58"/>
        <v>Juliana Souza</v>
      </c>
      <c r="I751" t="str">
        <f t="shared" ca="1" si="59"/>
        <v/>
      </c>
    </row>
    <row r="752" spans="1:9" x14ac:dyDescent="0.3">
      <c r="A752" s="1">
        <f t="shared" ca="1" si="55"/>
        <v>38276</v>
      </c>
      <c r="B752" s="1">
        <f ca="1">DATE(RANDBETWEEN(1,2),RANDBETWEEN(1,12),RANDBETWEEN(1,31))+Tabela1[[#This Row],[Data de entrada]]</f>
        <v>39058</v>
      </c>
      <c r="C752" s="2">
        <f ca="1">Tabela1[[#This Row],[Data de saída]]-Tabela1[[#This Row],[Data de entrada]]</f>
        <v>782</v>
      </c>
      <c r="D752">
        <f t="shared" ca="1" si="56"/>
        <v>6476202</v>
      </c>
      <c r="E7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2" s="3">
        <f t="shared" ca="1" si="57"/>
        <v>6657743</v>
      </c>
      <c r="G752" s="3">
        <f ca="1">Tabela1[[#This Row],[Valor]]/Tabela1[[#This Row],[Período (dias)]]</f>
        <v>8513.7378516624049</v>
      </c>
      <c r="H752" s="3" t="str">
        <f t="shared" ca="1" si="58"/>
        <v>Carlos Cerezo</v>
      </c>
      <c r="I752" t="str">
        <f t="shared" ca="1" si="59"/>
        <v>Excedeu o Orçamento</v>
      </c>
    </row>
    <row r="753" spans="1:9" x14ac:dyDescent="0.3">
      <c r="A753" s="1">
        <f t="shared" ca="1" si="55"/>
        <v>38410</v>
      </c>
      <c r="B753" s="1">
        <f ca="1">DATE(RANDBETWEEN(1,2),RANDBETWEEN(1,12),RANDBETWEEN(1,31))+Tabela1[[#This Row],[Data de entrada]]</f>
        <v>39409</v>
      </c>
      <c r="C753" s="2">
        <f ca="1">Tabela1[[#This Row],[Data de saída]]-Tabela1[[#This Row],[Data de entrada]]</f>
        <v>999</v>
      </c>
      <c r="D753">
        <f t="shared" ca="1" si="56"/>
        <v>5070239</v>
      </c>
      <c r="E7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3" s="3">
        <f t="shared" ca="1" si="57"/>
        <v>4567944</v>
      </c>
      <c r="G753" s="3">
        <f ca="1">Tabela1[[#This Row],[Valor]]/Tabela1[[#This Row],[Período (dias)]]</f>
        <v>4572.5165165165163</v>
      </c>
      <c r="H753" s="3" t="str">
        <f t="shared" ca="1" si="58"/>
        <v>Carlos Cerezo</v>
      </c>
      <c r="I753" t="str">
        <f t="shared" ca="1" si="59"/>
        <v>Problemas na Conclusão</v>
      </c>
    </row>
    <row r="754" spans="1:9" x14ac:dyDescent="0.3">
      <c r="A754" s="1">
        <f t="shared" ca="1" si="55"/>
        <v>38489</v>
      </c>
      <c r="B754" s="1">
        <f ca="1">DATE(RANDBETWEEN(1,2),RANDBETWEEN(1,12),RANDBETWEEN(1,31))+Tabela1[[#This Row],[Data de entrada]]</f>
        <v>38916</v>
      </c>
      <c r="C754" s="2">
        <f ca="1">Tabela1[[#This Row],[Data de saída]]-Tabela1[[#This Row],[Data de entrada]]</f>
        <v>427</v>
      </c>
      <c r="D754">
        <f t="shared" ca="1" si="56"/>
        <v>6131417</v>
      </c>
      <c r="E7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4" s="3">
        <f t="shared" ca="1" si="57"/>
        <v>10009313</v>
      </c>
      <c r="G754" s="3">
        <f ca="1">Tabela1[[#This Row],[Valor]]/Tabela1[[#This Row],[Período (dias)]]</f>
        <v>23441.014051522248</v>
      </c>
      <c r="H754" s="3" t="str">
        <f t="shared" ca="1" si="58"/>
        <v>Carlos Cerezo</v>
      </c>
      <c r="I754" t="str">
        <f t="shared" ca="1" si="59"/>
        <v>Excedeu o Orçamento</v>
      </c>
    </row>
    <row r="755" spans="1:9" x14ac:dyDescent="0.3">
      <c r="A755" s="1">
        <f t="shared" ca="1" si="55"/>
        <v>38232</v>
      </c>
      <c r="B755" s="1">
        <f ca="1">DATE(RANDBETWEEN(1,2),RANDBETWEEN(1,12),RANDBETWEEN(1,31))+Tabela1[[#This Row],[Data de entrada]]</f>
        <v>39235</v>
      </c>
      <c r="C755" s="2">
        <f ca="1">Tabela1[[#This Row],[Data de saída]]-Tabela1[[#This Row],[Data de entrada]]</f>
        <v>1003</v>
      </c>
      <c r="D755">
        <f t="shared" ca="1" si="56"/>
        <v>8475377</v>
      </c>
      <c r="E75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55" s="3">
        <f t="shared" ca="1" si="57"/>
        <v>13559526</v>
      </c>
      <c r="G755" s="3">
        <f ca="1">Tabela1[[#This Row],[Valor]]/Tabela1[[#This Row],[Período (dias)]]</f>
        <v>13518.969092721834</v>
      </c>
      <c r="H755" s="3" t="str">
        <f t="shared" ca="1" si="58"/>
        <v>Juliana Souza</v>
      </c>
      <c r="I755" t="str">
        <f t="shared" ca="1" si="59"/>
        <v/>
      </c>
    </row>
    <row r="756" spans="1:9" x14ac:dyDescent="0.3">
      <c r="A756" s="1">
        <f t="shared" ca="1" si="55"/>
        <v>37987</v>
      </c>
      <c r="B756" s="1">
        <f ca="1">DATE(RANDBETWEEN(1,2),RANDBETWEEN(1,12),RANDBETWEEN(1,31))+Tabela1[[#This Row],[Data de entrada]]</f>
        <v>38945</v>
      </c>
      <c r="C756" s="2">
        <f ca="1">Tabela1[[#This Row],[Data de saída]]-Tabela1[[#This Row],[Data de entrada]]</f>
        <v>958</v>
      </c>
      <c r="D756">
        <f t="shared" ca="1" si="56"/>
        <v>9134438</v>
      </c>
      <c r="E7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6" s="3">
        <f t="shared" ca="1" si="57"/>
        <v>8564917</v>
      </c>
      <c r="G756" s="3">
        <f ca="1">Tabela1[[#This Row],[Valor]]/Tabela1[[#This Row],[Período (dias)]]</f>
        <v>8940.4144050104387</v>
      </c>
      <c r="H756" s="3" t="str">
        <f t="shared" ca="1" si="58"/>
        <v>Carlos Cerezo</v>
      </c>
      <c r="I756" t="str">
        <f t="shared" ca="1" si="59"/>
        <v>Problemas na Conclusão</v>
      </c>
    </row>
    <row r="757" spans="1:9" x14ac:dyDescent="0.3">
      <c r="A757" s="1">
        <f t="shared" ca="1" si="55"/>
        <v>38606</v>
      </c>
      <c r="B757" s="1">
        <f ca="1">DATE(RANDBETWEEN(1,2),RANDBETWEEN(1,12),RANDBETWEEN(1,31))+Tabela1[[#This Row],[Data de entrada]]</f>
        <v>39651</v>
      </c>
      <c r="C757" s="2">
        <f ca="1">Tabela1[[#This Row],[Data de saída]]-Tabela1[[#This Row],[Data de entrada]]</f>
        <v>1045</v>
      </c>
      <c r="D757">
        <f t="shared" ca="1" si="56"/>
        <v>8498528</v>
      </c>
      <c r="E75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57" s="3">
        <f t="shared" ca="1" si="57"/>
        <v>13661756</v>
      </c>
      <c r="G757" s="3">
        <f ca="1">Tabela1[[#This Row],[Valor]]/Tabela1[[#This Row],[Período (dias)]]</f>
        <v>13073.45071770335</v>
      </c>
      <c r="H757" s="3" t="str">
        <f t="shared" ca="1" si="58"/>
        <v>Carlos Cerezo</v>
      </c>
      <c r="I757" t="str">
        <f t="shared" ca="1" si="59"/>
        <v/>
      </c>
    </row>
    <row r="758" spans="1:9" x14ac:dyDescent="0.3">
      <c r="A758" s="1">
        <f t="shared" ca="1" si="55"/>
        <v>36686</v>
      </c>
      <c r="B758" s="1">
        <f ca="1">DATE(RANDBETWEEN(1,2),RANDBETWEEN(1,12),RANDBETWEEN(1,31))+Tabela1[[#This Row],[Data de entrada]]</f>
        <v>37630</v>
      </c>
      <c r="C758" s="2">
        <f ca="1">Tabela1[[#This Row],[Data de saída]]-Tabela1[[#This Row],[Data de entrada]]</f>
        <v>944</v>
      </c>
      <c r="D758">
        <f t="shared" ca="1" si="56"/>
        <v>9347798</v>
      </c>
      <c r="E7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8" s="3">
        <f t="shared" ca="1" si="57"/>
        <v>14335740</v>
      </c>
      <c r="G758" s="3">
        <f ca="1">Tabela1[[#This Row],[Valor]]/Tabela1[[#This Row],[Período (dias)]]</f>
        <v>15186.165254237289</v>
      </c>
      <c r="H758" s="3" t="str">
        <f t="shared" ca="1" si="58"/>
        <v>Carlos Cerezo</v>
      </c>
      <c r="I758" t="str">
        <f t="shared" ca="1" si="59"/>
        <v>Problemas na Conclusão</v>
      </c>
    </row>
    <row r="759" spans="1:9" x14ac:dyDescent="0.3">
      <c r="A759" s="1">
        <f t="shared" ca="1" si="55"/>
        <v>42239</v>
      </c>
      <c r="B759" s="1">
        <f ca="1">DATE(RANDBETWEEN(1,2),RANDBETWEEN(1,12),RANDBETWEEN(1,31))+Tabela1[[#This Row],[Data de entrada]]</f>
        <v>43051</v>
      </c>
      <c r="C759" s="2">
        <f ca="1">Tabela1[[#This Row],[Data de saída]]-Tabela1[[#This Row],[Data de entrada]]</f>
        <v>812</v>
      </c>
      <c r="D759">
        <f t="shared" ca="1" si="56"/>
        <v>6146138</v>
      </c>
      <c r="E7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9" s="3">
        <f t="shared" ca="1" si="57"/>
        <v>14421426</v>
      </c>
      <c r="G759" s="3">
        <f ca="1">Tabela1[[#This Row],[Valor]]/Tabela1[[#This Row],[Período (dias)]]</f>
        <v>17760.376847290641</v>
      </c>
      <c r="H759" s="3" t="str">
        <f t="shared" ca="1" si="58"/>
        <v>Carlos Cerezo</v>
      </c>
      <c r="I759" t="str">
        <f t="shared" ca="1" si="59"/>
        <v>Excedeu o Orçamento</v>
      </c>
    </row>
    <row r="760" spans="1:9" x14ac:dyDescent="0.3">
      <c r="A760" s="1">
        <f t="shared" ca="1" si="55"/>
        <v>43598</v>
      </c>
      <c r="B760" s="1">
        <f ca="1">DATE(RANDBETWEEN(1,2),RANDBETWEEN(1,12),RANDBETWEEN(1,31))+Tabela1[[#This Row],[Data de entrada]]</f>
        <v>44048</v>
      </c>
      <c r="C760" s="2">
        <f ca="1">Tabela1[[#This Row],[Data de saída]]-Tabela1[[#This Row],[Data de entrada]]</f>
        <v>450</v>
      </c>
      <c r="D760">
        <f t="shared" ca="1" si="56"/>
        <v>6148237</v>
      </c>
      <c r="E7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0" s="3">
        <f t="shared" ca="1" si="57"/>
        <v>16785012</v>
      </c>
      <c r="G760" s="3">
        <f ca="1">Tabela1[[#This Row],[Valor]]/Tabela1[[#This Row],[Período (dias)]]</f>
        <v>37300.026666666665</v>
      </c>
      <c r="H760" s="3" t="str">
        <f t="shared" ca="1" si="58"/>
        <v>Juliana Souza</v>
      </c>
      <c r="I760" t="str">
        <f t="shared" ca="1" si="59"/>
        <v>Problemas na Conclusão</v>
      </c>
    </row>
    <row r="761" spans="1:9" x14ac:dyDescent="0.3">
      <c r="A761" s="1">
        <f t="shared" ca="1" si="55"/>
        <v>36631</v>
      </c>
      <c r="B761" s="1">
        <f ca="1">DATE(RANDBETWEEN(1,2),RANDBETWEEN(1,12),RANDBETWEEN(1,31))+Tabela1[[#This Row],[Data de entrada]]</f>
        <v>37576</v>
      </c>
      <c r="C761" s="2">
        <f ca="1">Tabela1[[#This Row],[Data de saída]]-Tabela1[[#This Row],[Data de entrada]]</f>
        <v>945</v>
      </c>
      <c r="D761">
        <f t="shared" ca="1" si="56"/>
        <v>1614886</v>
      </c>
      <c r="E7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1" s="3">
        <f t="shared" ca="1" si="57"/>
        <v>2358275</v>
      </c>
      <c r="G761" s="3">
        <f ca="1">Tabela1[[#This Row],[Valor]]/Tabela1[[#This Row],[Período (dias)]]</f>
        <v>2495.5291005291006</v>
      </c>
      <c r="H761" s="3" t="str">
        <f t="shared" ca="1" si="58"/>
        <v>João Matias</v>
      </c>
      <c r="I761" t="str">
        <f t="shared" ca="1" si="59"/>
        <v>Problemas na Conclusão</v>
      </c>
    </row>
    <row r="762" spans="1:9" x14ac:dyDescent="0.3">
      <c r="A762" s="1">
        <f t="shared" ca="1" si="55"/>
        <v>40109</v>
      </c>
      <c r="B762" s="1">
        <f ca="1">DATE(RANDBETWEEN(1,2),RANDBETWEEN(1,12),RANDBETWEEN(1,31))+Tabela1[[#This Row],[Data de entrada]]</f>
        <v>40892</v>
      </c>
      <c r="C762" s="2">
        <f ca="1">Tabela1[[#This Row],[Data de saída]]-Tabela1[[#This Row],[Data de entrada]]</f>
        <v>783</v>
      </c>
      <c r="D762">
        <f t="shared" ca="1" si="56"/>
        <v>9611376</v>
      </c>
      <c r="E7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2" s="3">
        <f t="shared" ca="1" si="57"/>
        <v>12590044</v>
      </c>
      <c r="G762" s="3">
        <f ca="1">Tabela1[[#This Row],[Valor]]/Tabela1[[#This Row],[Período (dias)]]</f>
        <v>16079.238825031929</v>
      </c>
      <c r="H762" s="3" t="str">
        <f t="shared" ca="1" si="58"/>
        <v>João Matias</v>
      </c>
      <c r="I762" t="str">
        <f t="shared" ca="1" si="59"/>
        <v/>
      </c>
    </row>
    <row r="763" spans="1:9" x14ac:dyDescent="0.3">
      <c r="A763" s="1">
        <f t="shared" ca="1" si="55"/>
        <v>41166</v>
      </c>
      <c r="B763" s="1">
        <f ca="1">DATE(RANDBETWEEN(1,2),RANDBETWEEN(1,12),RANDBETWEEN(1,31))+Tabela1[[#This Row],[Data de entrada]]</f>
        <v>42151</v>
      </c>
      <c r="C763" s="2">
        <f ca="1">Tabela1[[#This Row],[Data de saída]]-Tabela1[[#This Row],[Data de entrada]]</f>
        <v>985</v>
      </c>
      <c r="D763">
        <f t="shared" ca="1" si="56"/>
        <v>4513310</v>
      </c>
      <c r="E7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3" s="3">
        <f t="shared" ca="1" si="57"/>
        <v>17104215</v>
      </c>
      <c r="G763" s="3">
        <f ca="1">Tabela1[[#This Row],[Valor]]/Tabela1[[#This Row],[Período (dias)]]</f>
        <v>17364.685279187815</v>
      </c>
      <c r="H763" s="3" t="str">
        <f t="shared" ca="1" si="58"/>
        <v>Carlos Cerezo</v>
      </c>
      <c r="I763" t="str">
        <f t="shared" ca="1" si="59"/>
        <v/>
      </c>
    </row>
    <row r="764" spans="1:9" x14ac:dyDescent="0.3">
      <c r="A764" s="1">
        <f t="shared" ca="1" si="55"/>
        <v>42387</v>
      </c>
      <c r="B764" s="1">
        <f ca="1">DATE(RANDBETWEEN(1,2),RANDBETWEEN(1,12),RANDBETWEEN(1,31))+Tabela1[[#This Row],[Data de entrada]]</f>
        <v>43142</v>
      </c>
      <c r="C764" s="2">
        <f ca="1">Tabela1[[#This Row],[Data de saída]]-Tabela1[[#This Row],[Data de entrada]]</f>
        <v>755</v>
      </c>
      <c r="D764">
        <f t="shared" ca="1" si="56"/>
        <v>5142804</v>
      </c>
      <c r="E7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4" s="3">
        <f t="shared" ca="1" si="57"/>
        <v>427850</v>
      </c>
      <c r="G764" s="3">
        <f ca="1">Tabela1[[#This Row],[Valor]]/Tabela1[[#This Row],[Período (dias)]]</f>
        <v>566.68874172185429</v>
      </c>
      <c r="H764" s="3" t="str">
        <f t="shared" ca="1" si="58"/>
        <v>João Matias</v>
      </c>
      <c r="I764" t="str">
        <f t="shared" ca="1" si="59"/>
        <v>Problemas na Conclusão</v>
      </c>
    </row>
    <row r="765" spans="1:9" x14ac:dyDescent="0.3">
      <c r="A765" s="1">
        <f t="shared" ca="1" si="55"/>
        <v>36665</v>
      </c>
      <c r="B765" s="1">
        <f ca="1">DATE(RANDBETWEEN(1,2),RANDBETWEEN(1,12),RANDBETWEEN(1,31))+Tabela1[[#This Row],[Data de entrada]]</f>
        <v>37367</v>
      </c>
      <c r="C765" s="2">
        <f ca="1">Tabela1[[#This Row],[Data de saída]]-Tabela1[[#This Row],[Data de entrada]]</f>
        <v>702</v>
      </c>
      <c r="D765">
        <f t="shared" ca="1" si="56"/>
        <v>5076690</v>
      </c>
      <c r="E7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5" s="3">
        <f t="shared" ca="1" si="57"/>
        <v>18700180</v>
      </c>
      <c r="G765" s="3">
        <f ca="1">Tabela1[[#This Row],[Valor]]/Tabela1[[#This Row],[Período (dias)]]</f>
        <v>26638.433048433049</v>
      </c>
      <c r="H765" s="3" t="str">
        <f t="shared" ca="1" si="58"/>
        <v>João Matias</v>
      </c>
      <c r="I765" t="str">
        <f t="shared" ca="1" si="59"/>
        <v/>
      </c>
    </row>
    <row r="766" spans="1:9" x14ac:dyDescent="0.3">
      <c r="A766" s="1">
        <f t="shared" ca="1" si="55"/>
        <v>40175</v>
      </c>
      <c r="B766" s="1">
        <f ca="1">DATE(RANDBETWEEN(1,2),RANDBETWEEN(1,12),RANDBETWEEN(1,31))+Tabela1[[#This Row],[Data de entrada]]</f>
        <v>41146</v>
      </c>
      <c r="C766" s="2">
        <f ca="1">Tabela1[[#This Row],[Data de saída]]-Tabela1[[#This Row],[Data de entrada]]</f>
        <v>971</v>
      </c>
      <c r="D766">
        <f t="shared" ca="1" si="56"/>
        <v>5023068</v>
      </c>
      <c r="E7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6" s="3">
        <f t="shared" ca="1" si="57"/>
        <v>15547199</v>
      </c>
      <c r="G766" s="3">
        <f ca="1">Tabela1[[#This Row],[Valor]]/Tabela1[[#This Row],[Período (dias)]]</f>
        <v>16011.533470648816</v>
      </c>
      <c r="H766" s="3" t="str">
        <f t="shared" ca="1" si="58"/>
        <v>Juliana Souza</v>
      </c>
      <c r="I766" t="str">
        <f t="shared" ca="1" si="59"/>
        <v>Excedeu o Orçamento</v>
      </c>
    </row>
    <row r="767" spans="1:9" x14ac:dyDescent="0.3">
      <c r="A767" s="1">
        <f t="shared" ca="1" si="55"/>
        <v>44920</v>
      </c>
      <c r="B767" s="1">
        <f ca="1">DATE(RANDBETWEEN(1,2),RANDBETWEEN(1,12),RANDBETWEEN(1,31))+Tabela1[[#This Row],[Data de entrada]]</f>
        <v>45857</v>
      </c>
      <c r="C767" s="2">
        <f ca="1">Tabela1[[#This Row],[Data de saída]]-Tabela1[[#This Row],[Data de entrada]]</f>
        <v>937</v>
      </c>
      <c r="D767">
        <f t="shared" ca="1" si="56"/>
        <v>5757657</v>
      </c>
      <c r="E7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7" s="3">
        <f t="shared" ca="1" si="57"/>
        <v>8164309</v>
      </c>
      <c r="G767" s="3">
        <f ca="1">Tabela1[[#This Row],[Valor]]/Tabela1[[#This Row],[Período (dias)]]</f>
        <v>8713.2433297758798</v>
      </c>
      <c r="H767" s="3" t="str">
        <f t="shared" ca="1" si="58"/>
        <v>Carlos Cerezo</v>
      </c>
      <c r="I767" t="str">
        <f t="shared" ca="1" si="59"/>
        <v>Problemas na Conclusão</v>
      </c>
    </row>
    <row r="768" spans="1:9" x14ac:dyDescent="0.3">
      <c r="A768" s="1">
        <f t="shared" ca="1" si="55"/>
        <v>41728</v>
      </c>
      <c r="B768" s="1">
        <f ca="1">DATE(RANDBETWEEN(1,2),RANDBETWEEN(1,12),RANDBETWEEN(1,31))+Tabela1[[#This Row],[Data de entrada]]</f>
        <v>42318</v>
      </c>
      <c r="C768" s="2">
        <f ca="1">Tabela1[[#This Row],[Data de saída]]-Tabela1[[#This Row],[Data de entrada]]</f>
        <v>590</v>
      </c>
      <c r="D768">
        <f t="shared" ca="1" si="56"/>
        <v>9699892</v>
      </c>
      <c r="E7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8" s="3">
        <f t="shared" ca="1" si="57"/>
        <v>16758025</v>
      </c>
      <c r="G768" s="3">
        <f ca="1">Tabela1[[#This Row],[Valor]]/Tabela1[[#This Row],[Período (dias)]]</f>
        <v>28403.432203389832</v>
      </c>
      <c r="H768" s="3" t="str">
        <f t="shared" ca="1" si="58"/>
        <v>João Matias</v>
      </c>
      <c r="I768" t="str">
        <f t="shared" ca="1" si="59"/>
        <v/>
      </c>
    </row>
    <row r="769" spans="1:9" x14ac:dyDescent="0.3">
      <c r="A769" s="1">
        <f t="shared" ca="1" si="55"/>
        <v>42850</v>
      </c>
      <c r="B769" s="1">
        <f ca="1">DATE(RANDBETWEEN(1,2),RANDBETWEEN(1,12),RANDBETWEEN(1,31))+Tabela1[[#This Row],[Data de entrada]]</f>
        <v>43371</v>
      </c>
      <c r="C769" s="2">
        <f ca="1">Tabela1[[#This Row],[Data de saída]]-Tabela1[[#This Row],[Data de entrada]]</f>
        <v>521</v>
      </c>
      <c r="D769">
        <f t="shared" ca="1" si="56"/>
        <v>8443277</v>
      </c>
      <c r="E7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9" s="3">
        <f t="shared" ca="1" si="57"/>
        <v>1263386</v>
      </c>
      <c r="G769" s="3">
        <f ca="1">Tabela1[[#This Row],[Valor]]/Tabela1[[#This Row],[Período (dias)]]</f>
        <v>2424.9251439539348</v>
      </c>
      <c r="H769" s="3" t="str">
        <f t="shared" ca="1" si="58"/>
        <v>Juliana Souza</v>
      </c>
      <c r="I769" t="str">
        <f t="shared" ca="1" si="59"/>
        <v/>
      </c>
    </row>
    <row r="770" spans="1:9" x14ac:dyDescent="0.3">
      <c r="A770" s="1">
        <f t="shared" ref="A770:A833" ca="1" si="60">DATE(RANDBETWEEN(2000,2024),RANDBETWEEN(1,12),RANDBETWEEN(1,31))</f>
        <v>40299</v>
      </c>
      <c r="B770" s="1">
        <f ca="1">DATE(RANDBETWEEN(1,2),RANDBETWEEN(1,12),RANDBETWEEN(1,31))+Tabela1[[#This Row],[Data de entrada]]</f>
        <v>40889</v>
      </c>
      <c r="C770" s="2">
        <f ca="1">Tabela1[[#This Row],[Data de saída]]-Tabela1[[#This Row],[Data de entrada]]</f>
        <v>590</v>
      </c>
      <c r="D770">
        <f t="shared" ref="D770:D833" ca="1" si="61">RANDBETWEEN(1,10000000)</f>
        <v>7243025</v>
      </c>
      <c r="E7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0" s="3">
        <f t="shared" ref="F770:F833" ca="1" si="62">RANDBETWEEN(1,20000000)</f>
        <v>17217379</v>
      </c>
      <c r="G770" s="3">
        <f ca="1">Tabela1[[#This Row],[Valor]]/Tabela1[[#This Row],[Período (dias)]]</f>
        <v>29181.998305084744</v>
      </c>
      <c r="H770" s="3" t="str">
        <f t="shared" ref="H770:H833" ca="1" si="63">IF(RANDBETWEEN(1,2)=1,"João Matias",IF(RANDBETWEEN(1,2)=1,"Carlos Cerezo","Juliana Souza"))</f>
        <v>João Matias</v>
      </c>
      <c r="I770" t="str">
        <f t="shared" ref="I770:I833" ca="1" si="64">IF(RANDBETWEEN(1,2)=1,"",IF(RANDBETWEEN(1,2)=1,"Excedeu o Orçamento","Problemas na Conclusão"))</f>
        <v/>
      </c>
    </row>
    <row r="771" spans="1:9" x14ac:dyDescent="0.3">
      <c r="A771" s="1">
        <f t="shared" ca="1" si="60"/>
        <v>44703</v>
      </c>
      <c r="B771" s="1">
        <f ca="1">DATE(RANDBETWEEN(1,2),RANDBETWEEN(1,12),RANDBETWEEN(1,31))+Tabela1[[#This Row],[Data de entrada]]</f>
        <v>45586</v>
      </c>
      <c r="C771" s="2">
        <f ca="1">Tabela1[[#This Row],[Data de saída]]-Tabela1[[#This Row],[Data de entrada]]</f>
        <v>883</v>
      </c>
      <c r="D771">
        <f t="shared" ca="1" si="61"/>
        <v>1290751</v>
      </c>
      <c r="E7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1" s="3">
        <f t="shared" ca="1" si="62"/>
        <v>509207</v>
      </c>
      <c r="G771" s="3">
        <f ca="1">Tabela1[[#This Row],[Valor]]/Tabela1[[#This Row],[Período (dias)]]</f>
        <v>576.67836919592298</v>
      </c>
      <c r="H771" s="3" t="str">
        <f t="shared" ca="1" si="63"/>
        <v>Juliana Souza</v>
      </c>
      <c r="I771" t="str">
        <f t="shared" ca="1" si="64"/>
        <v>Problemas na Conclusão</v>
      </c>
    </row>
    <row r="772" spans="1:9" x14ac:dyDescent="0.3">
      <c r="A772" s="1">
        <f t="shared" ca="1" si="60"/>
        <v>37613</v>
      </c>
      <c r="B772" s="1">
        <f ca="1">DATE(RANDBETWEEN(1,2),RANDBETWEEN(1,12),RANDBETWEEN(1,31))+Tabela1[[#This Row],[Data de entrada]]</f>
        <v>37993</v>
      </c>
      <c r="C772" s="2">
        <f ca="1">Tabela1[[#This Row],[Data de saída]]-Tabela1[[#This Row],[Data de entrada]]</f>
        <v>380</v>
      </c>
      <c r="D772">
        <f t="shared" ca="1" si="61"/>
        <v>1326702</v>
      </c>
      <c r="E77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72" s="3">
        <f t="shared" ca="1" si="62"/>
        <v>12395494</v>
      </c>
      <c r="G772" s="3">
        <f ca="1">Tabela1[[#This Row],[Valor]]/Tabela1[[#This Row],[Período (dias)]]</f>
        <v>32619.721052631579</v>
      </c>
      <c r="H772" s="3" t="str">
        <f t="shared" ca="1" si="63"/>
        <v>Juliana Souza</v>
      </c>
      <c r="I772" t="str">
        <f t="shared" ca="1" si="64"/>
        <v/>
      </c>
    </row>
    <row r="773" spans="1:9" x14ac:dyDescent="0.3">
      <c r="A773" s="1">
        <f t="shared" ca="1" si="60"/>
        <v>42686</v>
      </c>
      <c r="B773" s="1">
        <f ca="1">DATE(RANDBETWEEN(1,2),RANDBETWEEN(1,12),RANDBETWEEN(1,31))+Tabela1[[#This Row],[Data de entrada]]</f>
        <v>43425</v>
      </c>
      <c r="C773" s="2">
        <f ca="1">Tabela1[[#This Row],[Data de saída]]-Tabela1[[#This Row],[Data de entrada]]</f>
        <v>739</v>
      </c>
      <c r="D773">
        <f t="shared" ca="1" si="61"/>
        <v>4219403</v>
      </c>
      <c r="E7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3" s="3">
        <f t="shared" ca="1" si="62"/>
        <v>17789201</v>
      </c>
      <c r="G773" s="3">
        <f ca="1">Tabela1[[#This Row],[Valor]]/Tabela1[[#This Row],[Período (dias)]]</f>
        <v>24071.990527740189</v>
      </c>
      <c r="H773" s="3" t="str">
        <f t="shared" ca="1" si="63"/>
        <v>João Matias</v>
      </c>
      <c r="I773" t="str">
        <f t="shared" ca="1" si="64"/>
        <v>Excedeu o Orçamento</v>
      </c>
    </row>
    <row r="774" spans="1:9" x14ac:dyDescent="0.3">
      <c r="A774" s="1">
        <f t="shared" ca="1" si="60"/>
        <v>44968</v>
      </c>
      <c r="B774" s="1">
        <f ca="1">DATE(RANDBETWEEN(1,2),RANDBETWEEN(1,12),RANDBETWEEN(1,31))+Tabela1[[#This Row],[Data de entrada]]</f>
        <v>45370</v>
      </c>
      <c r="C774" s="2">
        <f ca="1">Tabela1[[#This Row],[Data de saída]]-Tabela1[[#This Row],[Data de entrada]]</f>
        <v>402</v>
      </c>
      <c r="D774">
        <f t="shared" ca="1" si="61"/>
        <v>2723235</v>
      </c>
      <c r="E7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4" s="3">
        <f t="shared" ca="1" si="62"/>
        <v>14507758</v>
      </c>
      <c r="G774" s="3">
        <f ca="1">Tabela1[[#This Row],[Valor]]/Tabela1[[#This Row],[Período (dias)]]</f>
        <v>36088.95024875622</v>
      </c>
      <c r="H774" s="3" t="str">
        <f t="shared" ca="1" si="63"/>
        <v>Carlos Cerezo</v>
      </c>
      <c r="I774" t="str">
        <f t="shared" ca="1" si="64"/>
        <v/>
      </c>
    </row>
    <row r="775" spans="1:9" x14ac:dyDescent="0.3">
      <c r="A775" s="1">
        <f t="shared" ca="1" si="60"/>
        <v>43832</v>
      </c>
      <c r="B775" s="1">
        <f ca="1">DATE(RANDBETWEEN(1,2),RANDBETWEEN(1,12),RANDBETWEEN(1,31))+Tabela1[[#This Row],[Data de entrada]]</f>
        <v>44675</v>
      </c>
      <c r="C775" s="2">
        <f ca="1">Tabela1[[#This Row],[Data de saída]]-Tabela1[[#This Row],[Data de entrada]]</f>
        <v>843</v>
      </c>
      <c r="D775">
        <f t="shared" ca="1" si="61"/>
        <v>1211900</v>
      </c>
      <c r="E7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5" s="3">
        <f t="shared" ca="1" si="62"/>
        <v>15712411</v>
      </c>
      <c r="G775" s="3">
        <f ca="1">Tabela1[[#This Row],[Valor]]/Tabela1[[#This Row],[Período (dias)]]</f>
        <v>18638.684460260974</v>
      </c>
      <c r="H775" s="3" t="str">
        <f t="shared" ca="1" si="63"/>
        <v>João Matias</v>
      </c>
      <c r="I775" t="str">
        <f t="shared" ca="1" si="64"/>
        <v>Problemas na Conclusão</v>
      </c>
    </row>
    <row r="776" spans="1:9" x14ac:dyDescent="0.3">
      <c r="A776" s="1">
        <f t="shared" ca="1" si="60"/>
        <v>37983</v>
      </c>
      <c r="B776" s="1">
        <f ca="1">DATE(RANDBETWEEN(1,2),RANDBETWEEN(1,12),RANDBETWEEN(1,31))+Tabela1[[#This Row],[Data de entrada]]</f>
        <v>39024</v>
      </c>
      <c r="C776" s="2">
        <f ca="1">Tabela1[[#This Row],[Data de saída]]-Tabela1[[#This Row],[Data de entrada]]</f>
        <v>1041</v>
      </c>
      <c r="D776">
        <f t="shared" ca="1" si="61"/>
        <v>1065747</v>
      </c>
      <c r="E7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76" s="3">
        <f t="shared" ca="1" si="62"/>
        <v>6515563</v>
      </c>
      <c r="G776" s="3">
        <f ca="1">Tabela1[[#This Row],[Valor]]/Tabela1[[#This Row],[Período (dias)]]</f>
        <v>6258.9462055715658</v>
      </c>
      <c r="H776" s="3" t="str">
        <f t="shared" ca="1" si="63"/>
        <v>Juliana Souza</v>
      </c>
      <c r="I776" t="str">
        <f t="shared" ca="1" si="64"/>
        <v/>
      </c>
    </row>
    <row r="777" spans="1:9" x14ac:dyDescent="0.3">
      <c r="A777" s="1">
        <f t="shared" ca="1" si="60"/>
        <v>37852</v>
      </c>
      <c r="B777" s="1">
        <f ca="1">DATE(RANDBETWEEN(1,2),RANDBETWEEN(1,12),RANDBETWEEN(1,31))+Tabela1[[#This Row],[Data de entrada]]</f>
        <v>38266</v>
      </c>
      <c r="C777" s="2">
        <f ca="1">Tabela1[[#This Row],[Data de saída]]-Tabela1[[#This Row],[Data de entrada]]</f>
        <v>414</v>
      </c>
      <c r="D777">
        <f t="shared" ca="1" si="61"/>
        <v>6804498</v>
      </c>
      <c r="E7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7" s="3">
        <f t="shared" ca="1" si="62"/>
        <v>10723726</v>
      </c>
      <c r="G777" s="3">
        <f ca="1">Tabela1[[#This Row],[Valor]]/Tabela1[[#This Row],[Período (dias)]]</f>
        <v>25902.719806763285</v>
      </c>
      <c r="H777" s="3" t="str">
        <f t="shared" ca="1" si="63"/>
        <v>João Matias</v>
      </c>
      <c r="I777" t="str">
        <f t="shared" ca="1" si="64"/>
        <v/>
      </c>
    </row>
    <row r="778" spans="1:9" x14ac:dyDescent="0.3">
      <c r="A778" s="1">
        <f t="shared" ca="1" si="60"/>
        <v>45367</v>
      </c>
      <c r="B778" s="1">
        <f ca="1">DATE(RANDBETWEEN(1,2),RANDBETWEEN(1,12),RANDBETWEEN(1,31))+Tabela1[[#This Row],[Data de entrada]]</f>
        <v>46419</v>
      </c>
      <c r="C778" s="2">
        <f ca="1">Tabela1[[#This Row],[Data de saída]]-Tabela1[[#This Row],[Data de entrada]]</f>
        <v>1052</v>
      </c>
      <c r="D778">
        <f t="shared" ca="1" si="61"/>
        <v>1945785</v>
      </c>
      <c r="E77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78" s="3">
        <f t="shared" ca="1" si="62"/>
        <v>14464989</v>
      </c>
      <c r="G778" s="3">
        <f ca="1">Tabela1[[#This Row],[Valor]]/Tabela1[[#This Row],[Período (dias)]]</f>
        <v>13749.989543726235</v>
      </c>
      <c r="H778" s="3" t="str">
        <f t="shared" ca="1" si="63"/>
        <v>Juliana Souza</v>
      </c>
      <c r="I778" t="str">
        <f t="shared" ca="1" si="64"/>
        <v/>
      </c>
    </row>
    <row r="779" spans="1:9" x14ac:dyDescent="0.3">
      <c r="A779" s="1">
        <f t="shared" ca="1" si="60"/>
        <v>39534</v>
      </c>
      <c r="B779" s="1">
        <f ca="1">DATE(RANDBETWEEN(1,2),RANDBETWEEN(1,12),RANDBETWEEN(1,31))+Tabela1[[#This Row],[Data de entrada]]</f>
        <v>39969</v>
      </c>
      <c r="C779" s="2">
        <f ca="1">Tabela1[[#This Row],[Data de saída]]-Tabela1[[#This Row],[Data de entrada]]</f>
        <v>435</v>
      </c>
      <c r="D779">
        <f t="shared" ca="1" si="61"/>
        <v>7054536</v>
      </c>
      <c r="E7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9" s="3">
        <f t="shared" ca="1" si="62"/>
        <v>3351480</v>
      </c>
      <c r="G779" s="3">
        <f ca="1">Tabela1[[#This Row],[Valor]]/Tabela1[[#This Row],[Período (dias)]]</f>
        <v>7704.5517241379312</v>
      </c>
      <c r="H779" s="3" t="str">
        <f t="shared" ca="1" si="63"/>
        <v>João Matias</v>
      </c>
      <c r="I779" t="str">
        <f t="shared" ca="1" si="64"/>
        <v>Problemas na Conclusão</v>
      </c>
    </row>
    <row r="780" spans="1:9" x14ac:dyDescent="0.3">
      <c r="A780" s="1">
        <f t="shared" ca="1" si="60"/>
        <v>44588</v>
      </c>
      <c r="B780" s="1">
        <f ca="1">DATE(RANDBETWEEN(1,2),RANDBETWEEN(1,12),RANDBETWEEN(1,31))+Tabela1[[#This Row],[Data de entrada]]</f>
        <v>45059</v>
      </c>
      <c r="C780" s="2">
        <f ca="1">Tabela1[[#This Row],[Data de saída]]-Tabela1[[#This Row],[Data de entrada]]</f>
        <v>471</v>
      </c>
      <c r="D780">
        <f t="shared" ca="1" si="61"/>
        <v>9215202</v>
      </c>
      <c r="E7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0" s="3">
        <f t="shared" ca="1" si="62"/>
        <v>14308998</v>
      </c>
      <c r="G780" s="3">
        <f ca="1">Tabela1[[#This Row],[Valor]]/Tabela1[[#This Row],[Período (dias)]]</f>
        <v>30380.038216560508</v>
      </c>
      <c r="H780" s="3" t="str">
        <f t="shared" ca="1" si="63"/>
        <v>João Matias</v>
      </c>
      <c r="I780" t="str">
        <f t="shared" ca="1" si="64"/>
        <v/>
      </c>
    </row>
    <row r="781" spans="1:9" x14ac:dyDescent="0.3">
      <c r="A781" s="1">
        <f t="shared" ca="1" si="60"/>
        <v>37706</v>
      </c>
      <c r="B781" s="1">
        <f ca="1">DATE(RANDBETWEEN(1,2),RANDBETWEEN(1,12),RANDBETWEEN(1,31))+Tabela1[[#This Row],[Data de entrada]]</f>
        <v>38293</v>
      </c>
      <c r="C781" s="2">
        <f ca="1">Tabela1[[#This Row],[Data de saída]]-Tabela1[[#This Row],[Data de entrada]]</f>
        <v>587</v>
      </c>
      <c r="D781">
        <f t="shared" ca="1" si="61"/>
        <v>7986158</v>
      </c>
      <c r="E7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1" s="3">
        <f t="shared" ca="1" si="62"/>
        <v>6963715</v>
      </c>
      <c r="G781" s="3">
        <f ca="1">Tabela1[[#This Row],[Valor]]/Tabela1[[#This Row],[Período (dias)]]</f>
        <v>11863.228279386713</v>
      </c>
      <c r="H781" s="3" t="str">
        <f t="shared" ca="1" si="63"/>
        <v>Carlos Cerezo</v>
      </c>
      <c r="I781" t="str">
        <f t="shared" ca="1" si="64"/>
        <v>Excedeu o Orçamento</v>
      </c>
    </row>
    <row r="782" spans="1:9" x14ac:dyDescent="0.3">
      <c r="A782" s="1">
        <f t="shared" ca="1" si="60"/>
        <v>41649</v>
      </c>
      <c r="B782" s="1">
        <f ca="1">DATE(RANDBETWEEN(1,2),RANDBETWEEN(1,12),RANDBETWEEN(1,31))+Tabela1[[#This Row],[Data de entrada]]</f>
        <v>42232</v>
      </c>
      <c r="C782" s="2">
        <f ca="1">Tabela1[[#This Row],[Data de saída]]-Tabela1[[#This Row],[Data de entrada]]</f>
        <v>583</v>
      </c>
      <c r="D782">
        <f t="shared" ca="1" si="61"/>
        <v>8504225</v>
      </c>
      <c r="E78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2" s="3">
        <f t="shared" ca="1" si="62"/>
        <v>19971149</v>
      </c>
      <c r="G782" s="3">
        <f ca="1">Tabela1[[#This Row],[Valor]]/Tabela1[[#This Row],[Período (dias)]]</f>
        <v>34255.830188679247</v>
      </c>
      <c r="H782" s="3" t="str">
        <f t="shared" ca="1" si="63"/>
        <v>João Matias</v>
      </c>
      <c r="I782" t="str">
        <f t="shared" ca="1" si="64"/>
        <v/>
      </c>
    </row>
    <row r="783" spans="1:9" x14ac:dyDescent="0.3">
      <c r="A783" s="1">
        <f t="shared" ca="1" si="60"/>
        <v>38053</v>
      </c>
      <c r="B783" s="1">
        <f ca="1">DATE(RANDBETWEEN(1,2),RANDBETWEEN(1,12),RANDBETWEEN(1,31))+Tabela1[[#This Row],[Data de entrada]]</f>
        <v>39040</v>
      </c>
      <c r="C783" s="2">
        <f ca="1">Tabela1[[#This Row],[Data de saída]]-Tabela1[[#This Row],[Data de entrada]]</f>
        <v>987</v>
      </c>
      <c r="D783">
        <f t="shared" ca="1" si="61"/>
        <v>6130926</v>
      </c>
      <c r="E7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3" s="3">
        <f t="shared" ca="1" si="62"/>
        <v>2048513</v>
      </c>
      <c r="G783" s="3">
        <f ca="1">Tabela1[[#This Row],[Valor]]/Tabela1[[#This Row],[Período (dias)]]</f>
        <v>2075.4944275582575</v>
      </c>
      <c r="H783" s="3" t="str">
        <f t="shared" ca="1" si="63"/>
        <v>João Matias</v>
      </c>
      <c r="I783" t="str">
        <f t="shared" ca="1" si="64"/>
        <v/>
      </c>
    </row>
    <row r="784" spans="1:9" x14ac:dyDescent="0.3">
      <c r="A784" s="1">
        <f t="shared" ca="1" si="60"/>
        <v>44940</v>
      </c>
      <c r="B784" s="1">
        <f ca="1">DATE(RANDBETWEEN(1,2),RANDBETWEEN(1,12),RANDBETWEEN(1,31))+Tabela1[[#This Row],[Data de entrada]]</f>
        <v>45550</v>
      </c>
      <c r="C784" s="2">
        <f ca="1">Tabela1[[#This Row],[Data de saída]]-Tabela1[[#This Row],[Data de entrada]]</f>
        <v>610</v>
      </c>
      <c r="D784">
        <f t="shared" ca="1" si="61"/>
        <v>1802126</v>
      </c>
      <c r="E7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4" s="3">
        <f t="shared" ca="1" si="62"/>
        <v>7362539</v>
      </c>
      <c r="G784" s="3">
        <f ca="1">Tabela1[[#This Row],[Valor]]/Tabela1[[#This Row],[Período (dias)]]</f>
        <v>12069.73606557377</v>
      </c>
      <c r="H784" s="3" t="str">
        <f t="shared" ca="1" si="63"/>
        <v>João Matias</v>
      </c>
      <c r="I784" t="str">
        <f t="shared" ca="1" si="64"/>
        <v>Excedeu o Orçamento</v>
      </c>
    </row>
    <row r="785" spans="1:9" x14ac:dyDescent="0.3">
      <c r="A785" s="1">
        <f t="shared" ca="1" si="60"/>
        <v>44107</v>
      </c>
      <c r="B785" s="1">
        <f ca="1">DATE(RANDBETWEEN(1,2),RANDBETWEEN(1,12),RANDBETWEEN(1,31))+Tabela1[[#This Row],[Data de entrada]]</f>
        <v>44528</v>
      </c>
      <c r="C785" s="2">
        <f ca="1">Tabela1[[#This Row],[Data de saída]]-Tabela1[[#This Row],[Data de entrada]]</f>
        <v>421</v>
      </c>
      <c r="D785">
        <f t="shared" ca="1" si="61"/>
        <v>3497222</v>
      </c>
      <c r="E7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5" s="3">
        <f t="shared" ca="1" si="62"/>
        <v>13947589</v>
      </c>
      <c r="G785" s="3">
        <f ca="1">Tabela1[[#This Row],[Valor]]/Tabela1[[#This Row],[Período (dias)]]</f>
        <v>33129.665083135391</v>
      </c>
      <c r="H785" s="3" t="str">
        <f t="shared" ca="1" si="63"/>
        <v>João Matias</v>
      </c>
      <c r="I785" t="str">
        <f t="shared" ca="1" si="64"/>
        <v/>
      </c>
    </row>
    <row r="786" spans="1:9" x14ac:dyDescent="0.3">
      <c r="A786" s="1">
        <f t="shared" ca="1" si="60"/>
        <v>44648</v>
      </c>
      <c r="B786" s="1">
        <f ca="1">DATE(RANDBETWEEN(1,2),RANDBETWEEN(1,12),RANDBETWEEN(1,31))+Tabela1[[#This Row],[Data de entrada]]</f>
        <v>45124</v>
      </c>
      <c r="C786" s="2">
        <f ca="1">Tabela1[[#This Row],[Data de saída]]-Tabela1[[#This Row],[Data de entrada]]</f>
        <v>476</v>
      </c>
      <c r="D786">
        <f t="shared" ca="1" si="61"/>
        <v>7120183</v>
      </c>
      <c r="E7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6" s="3">
        <f t="shared" ca="1" si="62"/>
        <v>18823478</v>
      </c>
      <c r="G786" s="3">
        <f ca="1">Tabela1[[#This Row],[Valor]]/Tabela1[[#This Row],[Período (dias)]]</f>
        <v>39545.121848739494</v>
      </c>
      <c r="H786" s="3" t="str">
        <f t="shared" ca="1" si="63"/>
        <v>João Matias</v>
      </c>
      <c r="I786" t="str">
        <f t="shared" ca="1" si="64"/>
        <v/>
      </c>
    </row>
    <row r="787" spans="1:9" x14ac:dyDescent="0.3">
      <c r="A787" s="1">
        <f t="shared" ca="1" si="60"/>
        <v>38707</v>
      </c>
      <c r="B787" s="1">
        <f ca="1">DATE(RANDBETWEEN(1,2),RANDBETWEEN(1,12),RANDBETWEEN(1,31))+Tabela1[[#This Row],[Data de entrada]]</f>
        <v>39665</v>
      </c>
      <c r="C787" s="2">
        <f ca="1">Tabela1[[#This Row],[Data de saída]]-Tabela1[[#This Row],[Data de entrada]]</f>
        <v>958</v>
      </c>
      <c r="D787">
        <f t="shared" ca="1" si="61"/>
        <v>6246981</v>
      </c>
      <c r="E7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7" s="3">
        <f t="shared" ca="1" si="62"/>
        <v>1055509</v>
      </c>
      <c r="G787" s="3">
        <f ca="1">Tabela1[[#This Row],[Valor]]/Tabela1[[#This Row],[Período (dias)]]</f>
        <v>1101.7839248434238</v>
      </c>
      <c r="H787" s="3" t="str">
        <f t="shared" ca="1" si="63"/>
        <v>João Matias</v>
      </c>
      <c r="I787" t="str">
        <f t="shared" ca="1" si="64"/>
        <v>Problemas na Conclusão</v>
      </c>
    </row>
    <row r="788" spans="1:9" x14ac:dyDescent="0.3">
      <c r="A788" s="1">
        <f t="shared" ca="1" si="60"/>
        <v>44474</v>
      </c>
      <c r="B788" s="1">
        <f ca="1">DATE(RANDBETWEEN(1,2),RANDBETWEEN(1,12),RANDBETWEEN(1,31))+Tabela1[[#This Row],[Data de entrada]]</f>
        <v>45082</v>
      </c>
      <c r="C788" s="2">
        <f ca="1">Tabela1[[#This Row],[Data de saída]]-Tabela1[[#This Row],[Data de entrada]]</f>
        <v>608</v>
      </c>
      <c r="D788">
        <f t="shared" ca="1" si="61"/>
        <v>9020819</v>
      </c>
      <c r="E7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8" s="3">
        <f t="shared" ca="1" si="62"/>
        <v>1272731</v>
      </c>
      <c r="G788" s="3">
        <f ca="1">Tabela1[[#This Row],[Valor]]/Tabela1[[#This Row],[Período (dias)]]</f>
        <v>2093.3075657894738</v>
      </c>
      <c r="H788" s="3" t="str">
        <f t="shared" ca="1" si="63"/>
        <v>João Matias</v>
      </c>
      <c r="I788" t="str">
        <f t="shared" ca="1" si="64"/>
        <v>Problemas na Conclusão</v>
      </c>
    </row>
    <row r="789" spans="1:9" x14ac:dyDescent="0.3">
      <c r="A789" s="1">
        <f t="shared" ca="1" si="60"/>
        <v>37796</v>
      </c>
      <c r="B789" s="1">
        <f ca="1">DATE(RANDBETWEEN(1,2),RANDBETWEEN(1,12),RANDBETWEEN(1,31))+Tabela1[[#This Row],[Data de entrada]]</f>
        <v>38501</v>
      </c>
      <c r="C789" s="2">
        <f ca="1">Tabela1[[#This Row],[Data de saída]]-Tabela1[[#This Row],[Data de entrada]]</f>
        <v>705</v>
      </c>
      <c r="D789">
        <f t="shared" ca="1" si="61"/>
        <v>1494815</v>
      </c>
      <c r="E7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9" s="3">
        <f t="shared" ca="1" si="62"/>
        <v>16767976</v>
      </c>
      <c r="G789" s="3">
        <f ca="1">Tabela1[[#This Row],[Valor]]/Tabela1[[#This Row],[Período (dias)]]</f>
        <v>23784.363120567377</v>
      </c>
      <c r="H789" s="3" t="str">
        <f t="shared" ca="1" si="63"/>
        <v>Carlos Cerezo</v>
      </c>
      <c r="I789" t="str">
        <f t="shared" ca="1" si="64"/>
        <v>Problemas na Conclusão</v>
      </c>
    </row>
    <row r="790" spans="1:9" x14ac:dyDescent="0.3">
      <c r="A790" s="1">
        <f t="shared" ca="1" si="60"/>
        <v>39149</v>
      </c>
      <c r="B790" s="1">
        <f ca="1">DATE(RANDBETWEEN(1,2),RANDBETWEEN(1,12),RANDBETWEEN(1,31))+Tabela1[[#This Row],[Data de entrada]]</f>
        <v>39548</v>
      </c>
      <c r="C790" s="2">
        <f ca="1">Tabela1[[#This Row],[Data de saída]]-Tabela1[[#This Row],[Data de entrada]]</f>
        <v>399</v>
      </c>
      <c r="D790">
        <f t="shared" ca="1" si="61"/>
        <v>128600</v>
      </c>
      <c r="E79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90" s="3">
        <f t="shared" ca="1" si="62"/>
        <v>12518561</v>
      </c>
      <c r="G790" s="3">
        <f ca="1">Tabela1[[#This Row],[Valor]]/Tabela1[[#This Row],[Período (dias)]]</f>
        <v>31374.839598997492</v>
      </c>
      <c r="H790" s="3" t="str">
        <f t="shared" ca="1" si="63"/>
        <v>Juliana Souza</v>
      </c>
      <c r="I790" t="str">
        <f t="shared" ca="1" si="64"/>
        <v>Problemas na Conclusão</v>
      </c>
    </row>
    <row r="791" spans="1:9" x14ac:dyDescent="0.3">
      <c r="A791" s="1">
        <f t="shared" ca="1" si="60"/>
        <v>42289</v>
      </c>
      <c r="B791" s="1">
        <f ca="1">DATE(RANDBETWEEN(1,2),RANDBETWEEN(1,12),RANDBETWEEN(1,31))+Tabela1[[#This Row],[Data de entrada]]</f>
        <v>42948</v>
      </c>
      <c r="C791" s="2">
        <f ca="1">Tabela1[[#This Row],[Data de saída]]-Tabela1[[#This Row],[Data de entrada]]</f>
        <v>659</v>
      </c>
      <c r="D791">
        <f t="shared" ca="1" si="61"/>
        <v>7376050</v>
      </c>
      <c r="E7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1" s="3">
        <f t="shared" ca="1" si="62"/>
        <v>7636133</v>
      </c>
      <c r="G791" s="3">
        <f ca="1">Tabela1[[#This Row],[Valor]]/Tabela1[[#This Row],[Período (dias)]]</f>
        <v>11587.455235204856</v>
      </c>
      <c r="H791" s="3" t="str">
        <f t="shared" ca="1" si="63"/>
        <v>João Matias</v>
      </c>
      <c r="I791" t="str">
        <f t="shared" ca="1" si="64"/>
        <v>Problemas na Conclusão</v>
      </c>
    </row>
    <row r="792" spans="1:9" x14ac:dyDescent="0.3">
      <c r="A792" s="1">
        <f t="shared" ca="1" si="60"/>
        <v>45098</v>
      </c>
      <c r="B792" s="1">
        <f ca="1">DATE(RANDBETWEEN(1,2),RANDBETWEEN(1,12),RANDBETWEEN(1,31))+Tabela1[[#This Row],[Data de entrada]]</f>
        <v>45870</v>
      </c>
      <c r="C792" s="2">
        <f ca="1">Tabela1[[#This Row],[Data de saída]]-Tabela1[[#This Row],[Data de entrada]]</f>
        <v>772</v>
      </c>
      <c r="D792">
        <f t="shared" ca="1" si="61"/>
        <v>4660759</v>
      </c>
      <c r="E7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2" s="3">
        <f t="shared" ca="1" si="62"/>
        <v>6238183</v>
      </c>
      <c r="G792" s="3">
        <f ca="1">Tabela1[[#This Row],[Valor]]/Tabela1[[#This Row],[Período (dias)]]</f>
        <v>8080.5479274611398</v>
      </c>
      <c r="H792" s="3" t="str">
        <f t="shared" ca="1" si="63"/>
        <v>Juliana Souza</v>
      </c>
      <c r="I792" t="str">
        <f t="shared" ca="1" si="64"/>
        <v>Problemas na Conclusão</v>
      </c>
    </row>
    <row r="793" spans="1:9" x14ac:dyDescent="0.3">
      <c r="A793" s="1">
        <f t="shared" ca="1" si="60"/>
        <v>40955</v>
      </c>
      <c r="B793" s="1">
        <f ca="1">DATE(RANDBETWEEN(1,2),RANDBETWEEN(1,12),RANDBETWEEN(1,31))+Tabela1[[#This Row],[Data de entrada]]</f>
        <v>41345</v>
      </c>
      <c r="C793" s="2">
        <f ca="1">Tabela1[[#This Row],[Data de saída]]-Tabela1[[#This Row],[Data de entrada]]</f>
        <v>390</v>
      </c>
      <c r="D793">
        <f t="shared" ca="1" si="61"/>
        <v>9723320</v>
      </c>
      <c r="E79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93" s="3">
        <f t="shared" ca="1" si="62"/>
        <v>16352120</v>
      </c>
      <c r="G793" s="3">
        <f ca="1">Tabela1[[#This Row],[Valor]]/Tabela1[[#This Row],[Período (dias)]]</f>
        <v>41928.51282051282</v>
      </c>
      <c r="H793" s="3" t="str">
        <f t="shared" ca="1" si="63"/>
        <v>Juliana Souza</v>
      </c>
      <c r="I793" t="str">
        <f t="shared" ca="1" si="64"/>
        <v>Problemas na Conclusão</v>
      </c>
    </row>
    <row r="794" spans="1:9" x14ac:dyDescent="0.3">
      <c r="A794" s="1">
        <f t="shared" ca="1" si="60"/>
        <v>42950</v>
      </c>
      <c r="B794" s="1">
        <f ca="1">DATE(RANDBETWEEN(1,2),RANDBETWEEN(1,12),RANDBETWEEN(1,31))+Tabela1[[#This Row],[Data de entrada]]</f>
        <v>43672</v>
      </c>
      <c r="C794" s="2">
        <f ca="1">Tabela1[[#This Row],[Data de saída]]-Tabela1[[#This Row],[Data de entrada]]</f>
        <v>722</v>
      </c>
      <c r="D794">
        <f t="shared" ca="1" si="61"/>
        <v>1145024</v>
      </c>
      <c r="E7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4" s="3">
        <f t="shared" ca="1" si="62"/>
        <v>15681550</v>
      </c>
      <c r="G794" s="3">
        <f ca="1">Tabela1[[#This Row],[Valor]]/Tabela1[[#This Row],[Período (dias)]]</f>
        <v>21719.598337950138</v>
      </c>
      <c r="H794" s="3" t="str">
        <f t="shared" ca="1" si="63"/>
        <v>Carlos Cerezo</v>
      </c>
      <c r="I794" t="str">
        <f t="shared" ca="1" si="64"/>
        <v>Excedeu o Orçamento</v>
      </c>
    </row>
    <row r="795" spans="1:9" x14ac:dyDescent="0.3">
      <c r="A795" s="1">
        <f t="shared" ca="1" si="60"/>
        <v>43854</v>
      </c>
      <c r="B795" s="1">
        <f ca="1">DATE(RANDBETWEEN(1,2),RANDBETWEEN(1,12),RANDBETWEEN(1,31))+Tabela1[[#This Row],[Data de entrada]]</f>
        <v>44600</v>
      </c>
      <c r="C795" s="2">
        <f ca="1">Tabela1[[#This Row],[Data de saída]]-Tabela1[[#This Row],[Data de entrada]]</f>
        <v>746</v>
      </c>
      <c r="D795">
        <f t="shared" ca="1" si="61"/>
        <v>6568069</v>
      </c>
      <c r="E7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5" s="3">
        <f t="shared" ca="1" si="62"/>
        <v>9770212</v>
      </c>
      <c r="G795" s="3">
        <f ca="1">Tabela1[[#This Row],[Valor]]/Tabela1[[#This Row],[Período (dias)]]</f>
        <v>13096.798927613941</v>
      </c>
      <c r="H795" s="3" t="str">
        <f t="shared" ca="1" si="63"/>
        <v>João Matias</v>
      </c>
      <c r="I795" t="str">
        <f t="shared" ca="1" si="64"/>
        <v>Excedeu o Orçamento</v>
      </c>
    </row>
    <row r="796" spans="1:9" x14ac:dyDescent="0.3">
      <c r="A796" s="1">
        <f t="shared" ca="1" si="60"/>
        <v>41030</v>
      </c>
      <c r="B796" s="1">
        <f ca="1">DATE(RANDBETWEEN(1,2),RANDBETWEEN(1,12),RANDBETWEEN(1,31))+Tabela1[[#This Row],[Data de entrada]]</f>
        <v>41679</v>
      </c>
      <c r="C796" s="2">
        <f ca="1">Tabela1[[#This Row],[Data de saída]]-Tabela1[[#This Row],[Data de entrada]]</f>
        <v>649</v>
      </c>
      <c r="D796">
        <f t="shared" ca="1" si="61"/>
        <v>84917</v>
      </c>
      <c r="E7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6" s="3">
        <f t="shared" ca="1" si="62"/>
        <v>746226</v>
      </c>
      <c r="G796" s="3">
        <f ca="1">Tabela1[[#This Row],[Valor]]/Tabela1[[#This Row],[Período (dias)]]</f>
        <v>1149.8089368258859</v>
      </c>
      <c r="H796" s="3" t="str">
        <f t="shared" ca="1" si="63"/>
        <v>João Matias</v>
      </c>
      <c r="I796" t="str">
        <f t="shared" ca="1" si="64"/>
        <v>Problemas na Conclusão</v>
      </c>
    </row>
    <row r="797" spans="1:9" x14ac:dyDescent="0.3">
      <c r="A797" s="1">
        <f t="shared" ca="1" si="60"/>
        <v>45146</v>
      </c>
      <c r="B797" s="1">
        <f ca="1">DATE(RANDBETWEEN(1,2),RANDBETWEEN(1,12),RANDBETWEEN(1,31))+Tabela1[[#This Row],[Data de entrada]]</f>
        <v>45684</v>
      </c>
      <c r="C797" s="2">
        <f ca="1">Tabela1[[#This Row],[Data de saída]]-Tabela1[[#This Row],[Data de entrada]]</f>
        <v>538</v>
      </c>
      <c r="D797">
        <f t="shared" ca="1" si="61"/>
        <v>8718407</v>
      </c>
      <c r="E7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7" s="3">
        <f t="shared" ca="1" si="62"/>
        <v>4655823</v>
      </c>
      <c r="G797" s="3">
        <f ca="1">Tabela1[[#This Row],[Valor]]/Tabela1[[#This Row],[Período (dias)]]</f>
        <v>8653.9460966542756</v>
      </c>
      <c r="H797" s="3" t="str">
        <f t="shared" ca="1" si="63"/>
        <v>João Matias</v>
      </c>
      <c r="I797" t="str">
        <f t="shared" ca="1" si="64"/>
        <v/>
      </c>
    </row>
    <row r="798" spans="1:9" x14ac:dyDescent="0.3">
      <c r="A798" s="1">
        <f t="shared" ca="1" si="60"/>
        <v>38722</v>
      </c>
      <c r="B798" s="1">
        <f ca="1">DATE(RANDBETWEEN(1,2),RANDBETWEEN(1,12),RANDBETWEEN(1,31))+Tabela1[[#This Row],[Data de entrada]]</f>
        <v>39808</v>
      </c>
      <c r="C798" s="2">
        <f ca="1">Tabela1[[#This Row],[Data de saída]]-Tabela1[[#This Row],[Data de entrada]]</f>
        <v>1086</v>
      </c>
      <c r="D798">
        <f t="shared" ca="1" si="61"/>
        <v>9213510</v>
      </c>
      <c r="E79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98" s="3">
        <f t="shared" ca="1" si="62"/>
        <v>18720023</v>
      </c>
      <c r="G798" s="3">
        <f ca="1">Tabela1[[#This Row],[Valor]]/Tabela1[[#This Row],[Período (dias)]]</f>
        <v>17237.590239410682</v>
      </c>
      <c r="H798" s="3" t="str">
        <f t="shared" ca="1" si="63"/>
        <v>Carlos Cerezo</v>
      </c>
      <c r="I798" t="str">
        <f t="shared" ca="1" si="64"/>
        <v/>
      </c>
    </row>
    <row r="799" spans="1:9" x14ac:dyDescent="0.3">
      <c r="A799" s="1">
        <f t="shared" ca="1" si="60"/>
        <v>36652</v>
      </c>
      <c r="B799" s="1">
        <f ca="1">DATE(RANDBETWEEN(1,2),RANDBETWEEN(1,12),RANDBETWEEN(1,31))+Tabela1[[#This Row],[Data de entrada]]</f>
        <v>37236</v>
      </c>
      <c r="C799" s="2">
        <f ca="1">Tabela1[[#This Row],[Data de saída]]-Tabela1[[#This Row],[Data de entrada]]</f>
        <v>584</v>
      </c>
      <c r="D799">
        <f t="shared" ca="1" si="61"/>
        <v>8055928</v>
      </c>
      <c r="E79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9" s="3">
        <f t="shared" ca="1" si="62"/>
        <v>10132394</v>
      </c>
      <c r="G799" s="3">
        <f ca="1">Tabela1[[#This Row],[Valor]]/Tabela1[[#This Row],[Período (dias)]]</f>
        <v>17349.989726027397</v>
      </c>
      <c r="H799" s="3" t="str">
        <f t="shared" ca="1" si="63"/>
        <v>João Matias</v>
      </c>
      <c r="I799" t="str">
        <f t="shared" ca="1" si="64"/>
        <v>Problemas na Conclusão</v>
      </c>
    </row>
    <row r="800" spans="1:9" x14ac:dyDescent="0.3">
      <c r="A800" s="1">
        <f t="shared" ca="1" si="60"/>
        <v>43445</v>
      </c>
      <c r="B800" s="1">
        <f ca="1">DATE(RANDBETWEEN(1,2),RANDBETWEEN(1,12),RANDBETWEEN(1,31))+Tabela1[[#This Row],[Data de entrada]]</f>
        <v>44036</v>
      </c>
      <c r="C800" s="2">
        <f ca="1">Tabela1[[#This Row],[Data de saída]]-Tabela1[[#This Row],[Data de entrada]]</f>
        <v>591</v>
      </c>
      <c r="D800">
        <f t="shared" ca="1" si="61"/>
        <v>3160363</v>
      </c>
      <c r="E8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0" s="3">
        <f t="shared" ca="1" si="62"/>
        <v>1944415</v>
      </c>
      <c r="G800" s="3">
        <f ca="1">Tabela1[[#This Row],[Valor]]/Tabela1[[#This Row],[Período (dias)]]</f>
        <v>3290.0423011844332</v>
      </c>
      <c r="H800" s="3" t="str">
        <f t="shared" ca="1" si="63"/>
        <v>João Matias</v>
      </c>
      <c r="I800" t="str">
        <f t="shared" ca="1" si="64"/>
        <v>Problemas na Conclusão</v>
      </c>
    </row>
    <row r="801" spans="1:9" x14ac:dyDescent="0.3">
      <c r="A801" s="1">
        <f t="shared" ca="1" si="60"/>
        <v>41297</v>
      </c>
      <c r="B801" s="1">
        <f ca="1">DATE(RANDBETWEEN(1,2),RANDBETWEEN(1,12),RANDBETWEEN(1,31))+Tabela1[[#This Row],[Data de entrada]]</f>
        <v>42297</v>
      </c>
      <c r="C801" s="2">
        <f ca="1">Tabela1[[#This Row],[Data de saída]]-Tabela1[[#This Row],[Data de entrada]]</f>
        <v>1000</v>
      </c>
      <c r="D801">
        <f t="shared" ca="1" si="61"/>
        <v>7448328</v>
      </c>
      <c r="E80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01" s="3">
        <f t="shared" ca="1" si="62"/>
        <v>9460024</v>
      </c>
      <c r="G801" s="3">
        <f ca="1">Tabela1[[#This Row],[Valor]]/Tabela1[[#This Row],[Período (dias)]]</f>
        <v>9460.0239999999994</v>
      </c>
      <c r="H801" s="3" t="str">
        <f t="shared" ca="1" si="63"/>
        <v>Carlos Cerezo</v>
      </c>
      <c r="I801" t="str">
        <f t="shared" ca="1" si="64"/>
        <v>Problemas na Conclusão</v>
      </c>
    </row>
    <row r="802" spans="1:9" x14ac:dyDescent="0.3">
      <c r="A802" s="1">
        <f t="shared" ca="1" si="60"/>
        <v>37410</v>
      </c>
      <c r="B802" s="1">
        <f ca="1">DATE(RANDBETWEEN(1,2),RANDBETWEEN(1,12),RANDBETWEEN(1,31))+Tabela1[[#This Row],[Data de entrada]]</f>
        <v>38002</v>
      </c>
      <c r="C802" s="2">
        <f ca="1">Tabela1[[#This Row],[Data de saída]]-Tabela1[[#This Row],[Data de entrada]]</f>
        <v>592</v>
      </c>
      <c r="D802">
        <f t="shared" ca="1" si="61"/>
        <v>592348</v>
      </c>
      <c r="E80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2" s="3">
        <f t="shared" ca="1" si="62"/>
        <v>2042706</v>
      </c>
      <c r="G802" s="3">
        <f ca="1">Tabela1[[#This Row],[Valor]]/Tabela1[[#This Row],[Período (dias)]]</f>
        <v>3450.5168918918921</v>
      </c>
      <c r="H802" s="3" t="str">
        <f t="shared" ca="1" si="63"/>
        <v>Juliana Souza</v>
      </c>
      <c r="I802" t="str">
        <f t="shared" ca="1" si="64"/>
        <v/>
      </c>
    </row>
    <row r="803" spans="1:9" x14ac:dyDescent="0.3">
      <c r="A803" s="1">
        <f t="shared" ca="1" si="60"/>
        <v>41577</v>
      </c>
      <c r="B803" s="1">
        <f ca="1">DATE(RANDBETWEEN(1,2),RANDBETWEEN(1,12),RANDBETWEEN(1,31))+Tabela1[[#This Row],[Data de entrada]]</f>
        <v>42242</v>
      </c>
      <c r="C803" s="2">
        <f ca="1">Tabela1[[#This Row],[Data de saída]]-Tabela1[[#This Row],[Data de entrada]]</f>
        <v>665</v>
      </c>
      <c r="D803">
        <f t="shared" ca="1" si="61"/>
        <v>9485370</v>
      </c>
      <c r="E8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3" s="3">
        <f t="shared" ca="1" si="62"/>
        <v>18907532</v>
      </c>
      <c r="G803" s="3">
        <f ca="1">Tabela1[[#This Row],[Valor]]/Tabela1[[#This Row],[Período (dias)]]</f>
        <v>28432.378947368423</v>
      </c>
      <c r="H803" s="3" t="str">
        <f t="shared" ca="1" si="63"/>
        <v>Juliana Souza</v>
      </c>
      <c r="I803" t="str">
        <f t="shared" ca="1" si="64"/>
        <v/>
      </c>
    </row>
    <row r="804" spans="1:9" x14ac:dyDescent="0.3">
      <c r="A804" s="1">
        <f t="shared" ca="1" si="60"/>
        <v>38971</v>
      </c>
      <c r="B804" s="1">
        <f ca="1">DATE(RANDBETWEEN(1,2),RANDBETWEEN(1,12),RANDBETWEEN(1,31))+Tabela1[[#This Row],[Data de entrada]]</f>
        <v>39960</v>
      </c>
      <c r="C804" s="2">
        <f ca="1">Tabela1[[#This Row],[Data de saída]]-Tabela1[[#This Row],[Data de entrada]]</f>
        <v>989</v>
      </c>
      <c r="D804">
        <f t="shared" ca="1" si="61"/>
        <v>2658680</v>
      </c>
      <c r="E8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4" s="3">
        <f t="shared" ca="1" si="62"/>
        <v>6779664</v>
      </c>
      <c r="G804" s="3">
        <f ca="1">Tabela1[[#This Row],[Valor]]/Tabela1[[#This Row],[Período (dias)]]</f>
        <v>6855.0697674418607</v>
      </c>
      <c r="H804" s="3" t="str">
        <f t="shared" ca="1" si="63"/>
        <v>Carlos Cerezo</v>
      </c>
      <c r="I804" t="str">
        <f t="shared" ca="1" si="64"/>
        <v/>
      </c>
    </row>
    <row r="805" spans="1:9" x14ac:dyDescent="0.3">
      <c r="A805" s="1">
        <f t="shared" ca="1" si="60"/>
        <v>39486</v>
      </c>
      <c r="B805" s="1">
        <f ca="1">DATE(RANDBETWEEN(1,2),RANDBETWEEN(1,12),RANDBETWEEN(1,31))+Tabela1[[#This Row],[Data de entrada]]</f>
        <v>39973</v>
      </c>
      <c r="C805" s="2">
        <f ca="1">Tabela1[[#This Row],[Data de saída]]-Tabela1[[#This Row],[Data de entrada]]</f>
        <v>487</v>
      </c>
      <c r="D805">
        <f t="shared" ca="1" si="61"/>
        <v>9675382</v>
      </c>
      <c r="E8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5" s="3">
        <f t="shared" ca="1" si="62"/>
        <v>2715687</v>
      </c>
      <c r="G805" s="3">
        <f ca="1">Tabela1[[#This Row],[Valor]]/Tabela1[[#This Row],[Período (dias)]]</f>
        <v>5576.3593429158109</v>
      </c>
      <c r="H805" s="3" t="str">
        <f t="shared" ca="1" si="63"/>
        <v>João Matias</v>
      </c>
      <c r="I805" t="str">
        <f t="shared" ca="1" si="64"/>
        <v/>
      </c>
    </row>
    <row r="806" spans="1:9" x14ac:dyDescent="0.3">
      <c r="A806" s="1">
        <f t="shared" ca="1" si="60"/>
        <v>40875</v>
      </c>
      <c r="B806" s="1">
        <f ca="1">DATE(RANDBETWEEN(1,2),RANDBETWEEN(1,12),RANDBETWEEN(1,31))+Tabela1[[#This Row],[Data de entrada]]</f>
        <v>41710</v>
      </c>
      <c r="C806" s="2">
        <f ca="1">Tabela1[[#This Row],[Data de saída]]-Tabela1[[#This Row],[Data de entrada]]</f>
        <v>835</v>
      </c>
      <c r="D806">
        <f t="shared" ca="1" si="61"/>
        <v>9872933</v>
      </c>
      <c r="E8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6" s="3">
        <f t="shared" ca="1" si="62"/>
        <v>5248446</v>
      </c>
      <c r="G806" s="3">
        <f ca="1">Tabela1[[#This Row],[Valor]]/Tabela1[[#This Row],[Período (dias)]]</f>
        <v>6285.5640718562872</v>
      </c>
      <c r="H806" s="3" t="str">
        <f t="shared" ca="1" si="63"/>
        <v>João Matias</v>
      </c>
      <c r="I806" t="str">
        <f t="shared" ca="1" si="64"/>
        <v>Excedeu o Orçamento</v>
      </c>
    </row>
    <row r="807" spans="1:9" x14ac:dyDescent="0.3">
      <c r="A807" s="1">
        <f t="shared" ca="1" si="60"/>
        <v>43043</v>
      </c>
      <c r="B807" s="1">
        <f ca="1">DATE(RANDBETWEEN(1,2),RANDBETWEEN(1,12),RANDBETWEEN(1,31))+Tabela1[[#This Row],[Data de entrada]]</f>
        <v>43722</v>
      </c>
      <c r="C807" s="2">
        <f ca="1">Tabela1[[#This Row],[Data de saída]]-Tabela1[[#This Row],[Data de entrada]]</f>
        <v>679</v>
      </c>
      <c r="D807">
        <f t="shared" ca="1" si="61"/>
        <v>9649793</v>
      </c>
      <c r="E8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7" s="3">
        <f t="shared" ca="1" si="62"/>
        <v>10497659</v>
      </c>
      <c r="G807" s="3">
        <f ca="1">Tabela1[[#This Row],[Valor]]/Tabela1[[#This Row],[Período (dias)]]</f>
        <v>15460.469808541973</v>
      </c>
      <c r="H807" s="3" t="str">
        <f t="shared" ca="1" si="63"/>
        <v>Carlos Cerezo</v>
      </c>
      <c r="I807" t="str">
        <f t="shared" ca="1" si="64"/>
        <v/>
      </c>
    </row>
    <row r="808" spans="1:9" x14ac:dyDescent="0.3">
      <c r="A808" s="1">
        <f t="shared" ca="1" si="60"/>
        <v>41490</v>
      </c>
      <c r="B808" s="1">
        <f ca="1">DATE(RANDBETWEEN(1,2),RANDBETWEEN(1,12),RANDBETWEEN(1,31))+Tabela1[[#This Row],[Data de entrada]]</f>
        <v>42227</v>
      </c>
      <c r="C808" s="2">
        <f ca="1">Tabela1[[#This Row],[Data de saída]]-Tabela1[[#This Row],[Data de entrada]]</f>
        <v>737</v>
      </c>
      <c r="D808">
        <f t="shared" ca="1" si="61"/>
        <v>885671</v>
      </c>
      <c r="E8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8" s="3">
        <f t="shared" ca="1" si="62"/>
        <v>15389095</v>
      </c>
      <c r="G808" s="3">
        <f ca="1">Tabela1[[#This Row],[Valor]]/Tabela1[[#This Row],[Período (dias)]]</f>
        <v>20880.725915875169</v>
      </c>
      <c r="H808" s="3" t="str">
        <f t="shared" ca="1" si="63"/>
        <v>João Matias</v>
      </c>
      <c r="I808" t="str">
        <f t="shared" ca="1" si="64"/>
        <v/>
      </c>
    </row>
    <row r="809" spans="1:9" x14ac:dyDescent="0.3">
      <c r="A809" s="1">
        <f t="shared" ca="1" si="60"/>
        <v>42437</v>
      </c>
      <c r="B809" s="1">
        <f ca="1">DATE(RANDBETWEEN(1,2),RANDBETWEEN(1,12),RANDBETWEEN(1,31))+Tabela1[[#This Row],[Data de entrada]]</f>
        <v>42992</v>
      </c>
      <c r="C809" s="2">
        <f ca="1">Tabela1[[#This Row],[Data de saída]]-Tabela1[[#This Row],[Data de entrada]]</f>
        <v>555</v>
      </c>
      <c r="D809">
        <f t="shared" ca="1" si="61"/>
        <v>2205833</v>
      </c>
      <c r="E8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9" s="3">
        <f t="shared" ca="1" si="62"/>
        <v>5635556</v>
      </c>
      <c r="G809" s="3">
        <f ca="1">Tabela1[[#This Row],[Valor]]/Tabela1[[#This Row],[Período (dias)]]</f>
        <v>10154.154954954955</v>
      </c>
      <c r="H809" s="3" t="str">
        <f t="shared" ca="1" si="63"/>
        <v>Carlos Cerezo</v>
      </c>
      <c r="I809" t="str">
        <f t="shared" ca="1" si="64"/>
        <v>Problemas na Conclusão</v>
      </c>
    </row>
    <row r="810" spans="1:9" x14ac:dyDescent="0.3">
      <c r="A810" s="1">
        <f t="shared" ca="1" si="60"/>
        <v>40057</v>
      </c>
      <c r="B810" s="1">
        <f ca="1">DATE(RANDBETWEEN(1,2),RANDBETWEEN(1,12),RANDBETWEEN(1,31))+Tabela1[[#This Row],[Data de entrada]]</f>
        <v>41009</v>
      </c>
      <c r="C810" s="2">
        <f ca="1">Tabela1[[#This Row],[Data de saída]]-Tabela1[[#This Row],[Data de entrada]]</f>
        <v>952</v>
      </c>
      <c r="D810">
        <f t="shared" ca="1" si="61"/>
        <v>2103277</v>
      </c>
      <c r="E8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0" s="3">
        <f t="shared" ca="1" si="62"/>
        <v>9186359</v>
      </c>
      <c r="G810" s="3">
        <f ca="1">Tabela1[[#This Row],[Valor]]/Tabela1[[#This Row],[Período (dias)]]</f>
        <v>9649.5367647058829</v>
      </c>
      <c r="H810" s="3" t="str">
        <f t="shared" ca="1" si="63"/>
        <v>João Matias</v>
      </c>
      <c r="I810" t="str">
        <f t="shared" ca="1" si="64"/>
        <v/>
      </c>
    </row>
    <row r="811" spans="1:9" x14ac:dyDescent="0.3">
      <c r="A811" s="1">
        <f t="shared" ca="1" si="60"/>
        <v>37712</v>
      </c>
      <c r="B811" s="1">
        <f ca="1">DATE(RANDBETWEEN(1,2),RANDBETWEEN(1,12),RANDBETWEEN(1,31))+Tabela1[[#This Row],[Data de entrada]]</f>
        <v>38677</v>
      </c>
      <c r="C811" s="2">
        <f ca="1">Tabela1[[#This Row],[Data de saída]]-Tabela1[[#This Row],[Data de entrada]]</f>
        <v>965</v>
      </c>
      <c r="D811">
        <f t="shared" ca="1" si="61"/>
        <v>8014722</v>
      </c>
      <c r="E8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1" s="3">
        <f t="shared" ca="1" si="62"/>
        <v>10724298</v>
      </c>
      <c r="G811" s="3">
        <f ca="1">Tabela1[[#This Row],[Valor]]/Tabela1[[#This Row],[Período (dias)]]</f>
        <v>11113.262176165803</v>
      </c>
      <c r="H811" s="3" t="str">
        <f t="shared" ca="1" si="63"/>
        <v>João Matias</v>
      </c>
      <c r="I811" t="str">
        <f t="shared" ca="1" si="64"/>
        <v>Excedeu o Orçamento</v>
      </c>
    </row>
    <row r="812" spans="1:9" x14ac:dyDescent="0.3">
      <c r="A812" s="1">
        <f t="shared" ca="1" si="60"/>
        <v>38787</v>
      </c>
      <c r="B812" s="1">
        <f ca="1">DATE(RANDBETWEEN(1,2),RANDBETWEEN(1,12),RANDBETWEEN(1,31))+Tabela1[[#This Row],[Data de entrada]]</f>
        <v>39256</v>
      </c>
      <c r="C812" s="2">
        <f ca="1">Tabela1[[#This Row],[Data de saída]]-Tabela1[[#This Row],[Data de entrada]]</f>
        <v>469</v>
      </c>
      <c r="D812">
        <f t="shared" ca="1" si="61"/>
        <v>2282761</v>
      </c>
      <c r="E8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2" s="3">
        <f t="shared" ca="1" si="62"/>
        <v>18593068</v>
      </c>
      <c r="G812" s="3">
        <f ca="1">Tabela1[[#This Row],[Valor]]/Tabela1[[#This Row],[Período (dias)]]</f>
        <v>39644.068230277182</v>
      </c>
      <c r="H812" s="3" t="str">
        <f t="shared" ca="1" si="63"/>
        <v>Carlos Cerezo</v>
      </c>
      <c r="I812" t="str">
        <f t="shared" ca="1" si="64"/>
        <v>Excedeu o Orçamento</v>
      </c>
    </row>
    <row r="813" spans="1:9" x14ac:dyDescent="0.3">
      <c r="A813" s="1">
        <f t="shared" ca="1" si="60"/>
        <v>38684</v>
      </c>
      <c r="B813" s="1">
        <f ca="1">DATE(RANDBETWEEN(1,2),RANDBETWEEN(1,12),RANDBETWEEN(1,31))+Tabela1[[#This Row],[Data de entrada]]</f>
        <v>39609</v>
      </c>
      <c r="C813" s="2">
        <f ca="1">Tabela1[[#This Row],[Data de saída]]-Tabela1[[#This Row],[Data de entrada]]</f>
        <v>925</v>
      </c>
      <c r="D813">
        <f t="shared" ca="1" si="61"/>
        <v>8355292</v>
      </c>
      <c r="E8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3" s="3">
        <f t="shared" ca="1" si="62"/>
        <v>13777947</v>
      </c>
      <c r="G813" s="3">
        <f ca="1">Tabela1[[#This Row],[Valor]]/Tabela1[[#This Row],[Período (dias)]]</f>
        <v>14895.077837837838</v>
      </c>
      <c r="H813" s="3" t="str">
        <f t="shared" ca="1" si="63"/>
        <v>João Matias</v>
      </c>
      <c r="I813" t="str">
        <f t="shared" ca="1" si="64"/>
        <v>Excedeu o Orçamento</v>
      </c>
    </row>
    <row r="814" spans="1:9" x14ac:dyDescent="0.3">
      <c r="A814" s="1">
        <f t="shared" ca="1" si="60"/>
        <v>38034</v>
      </c>
      <c r="B814" s="1">
        <f ca="1">DATE(RANDBETWEEN(1,2),RANDBETWEEN(1,12),RANDBETWEEN(1,31))+Tabela1[[#This Row],[Data de entrada]]</f>
        <v>38948</v>
      </c>
      <c r="C814" s="2">
        <f ca="1">Tabela1[[#This Row],[Data de saída]]-Tabela1[[#This Row],[Data de entrada]]</f>
        <v>914</v>
      </c>
      <c r="D814">
        <f t="shared" ca="1" si="61"/>
        <v>9413320</v>
      </c>
      <c r="E8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4" s="3">
        <f t="shared" ca="1" si="62"/>
        <v>19927122</v>
      </c>
      <c r="G814" s="3">
        <f ca="1">Tabela1[[#This Row],[Valor]]/Tabela1[[#This Row],[Período (dias)]]</f>
        <v>21802.10284463895</v>
      </c>
      <c r="H814" s="3" t="str">
        <f t="shared" ca="1" si="63"/>
        <v>Juliana Souza</v>
      </c>
      <c r="I814" t="str">
        <f t="shared" ca="1" si="64"/>
        <v/>
      </c>
    </row>
    <row r="815" spans="1:9" x14ac:dyDescent="0.3">
      <c r="A815" s="1">
        <f t="shared" ca="1" si="60"/>
        <v>43906</v>
      </c>
      <c r="B815" s="1">
        <f ca="1">DATE(RANDBETWEEN(1,2),RANDBETWEEN(1,12),RANDBETWEEN(1,31))+Tabela1[[#This Row],[Data de entrada]]</f>
        <v>44997</v>
      </c>
      <c r="C815" s="2">
        <f ca="1">Tabela1[[#This Row],[Data de saída]]-Tabela1[[#This Row],[Data de entrada]]</f>
        <v>1091</v>
      </c>
      <c r="D815">
        <f t="shared" ca="1" si="61"/>
        <v>8722311</v>
      </c>
      <c r="E8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15" s="3">
        <f t="shared" ca="1" si="62"/>
        <v>10292011</v>
      </c>
      <c r="G815" s="3">
        <f ca="1">Tabela1[[#This Row],[Valor]]/Tabela1[[#This Row],[Período (dias)]]</f>
        <v>9433.5572868927593</v>
      </c>
      <c r="H815" s="3" t="str">
        <f t="shared" ca="1" si="63"/>
        <v>Carlos Cerezo</v>
      </c>
      <c r="I815" t="str">
        <f t="shared" ca="1" si="64"/>
        <v>Problemas na Conclusão</v>
      </c>
    </row>
    <row r="816" spans="1:9" x14ac:dyDescent="0.3">
      <c r="A816" s="1">
        <f t="shared" ca="1" si="60"/>
        <v>37408</v>
      </c>
      <c r="B816" s="1">
        <f ca="1">DATE(RANDBETWEEN(1,2),RANDBETWEEN(1,12),RANDBETWEEN(1,31))+Tabela1[[#This Row],[Data de entrada]]</f>
        <v>37981</v>
      </c>
      <c r="C816" s="2">
        <f ca="1">Tabela1[[#This Row],[Data de saída]]-Tabela1[[#This Row],[Data de entrada]]</f>
        <v>573</v>
      </c>
      <c r="D816">
        <f t="shared" ca="1" si="61"/>
        <v>846630</v>
      </c>
      <c r="E8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6" s="3">
        <f t="shared" ca="1" si="62"/>
        <v>10958540</v>
      </c>
      <c r="G816" s="3">
        <f ca="1">Tabela1[[#This Row],[Valor]]/Tabela1[[#This Row],[Período (dias)]]</f>
        <v>19124.851657940664</v>
      </c>
      <c r="H816" s="3" t="str">
        <f t="shared" ca="1" si="63"/>
        <v>João Matias</v>
      </c>
      <c r="I816" t="str">
        <f t="shared" ca="1" si="64"/>
        <v/>
      </c>
    </row>
    <row r="817" spans="1:9" x14ac:dyDescent="0.3">
      <c r="A817" s="1">
        <f t="shared" ca="1" si="60"/>
        <v>41564</v>
      </c>
      <c r="B817" s="1">
        <f ca="1">DATE(RANDBETWEEN(1,2),RANDBETWEEN(1,12),RANDBETWEEN(1,31))+Tabela1[[#This Row],[Data de entrada]]</f>
        <v>42653</v>
      </c>
      <c r="C817" s="2">
        <f ca="1">Tabela1[[#This Row],[Data de saída]]-Tabela1[[#This Row],[Data de entrada]]</f>
        <v>1089</v>
      </c>
      <c r="D817">
        <f t="shared" ca="1" si="61"/>
        <v>7415657</v>
      </c>
      <c r="E81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17" s="3">
        <f t="shared" ca="1" si="62"/>
        <v>4122172</v>
      </c>
      <c r="G817" s="3">
        <f ca="1">Tabela1[[#This Row],[Valor]]/Tabela1[[#This Row],[Período (dias)]]</f>
        <v>3785.2819100091829</v>
      </c>
      <c r="H817" s="3" t="str">
        <f t="shared" ca="1" si="63"/>
        <v>Juliana Souza</v>
      </c>
      <c r="I817" t="str">
        <f t="shared" ca="1" si="64"/>
        <v>Problemas na Conclusão</v>
      </c>
    </row>
    <row r="818" spans="1:9" x14ac:dyDescent="0.3">
      <c r="A818" s="1">
        <f t="shared" ca="1" si="60"/>
        <v>40703</v>
      </c>
      <c r="B818" s="1">
        <f ca="1">DATE(RANDBETWEEN(1,2),RANDBETWEEN(1,12),RANDBETWEEN(1,31))+Tabela1[[#This Row],[Data de entrada]]</f>
        <v>41737</v>
      </c>
      <c r="C818" s="2">
        <f ca="1">Tabela1[[#This Row],[Data de saída]]-Tabela1[[#This Row],[Data de entrada]]</f>
        <v>1034</v>
      </c>
      <c r="D818">
        <f t="shared" ca="1" si="61"/>
        <v>3381112</v>
      </c>
      <c r="E81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18" s="3">
        <f t="shared" ca="1" si="62"/>
        <v>14742539</v>
      </c>
      <c r="G818" s="3">
        <f ca="1">Tabela1[[#This Row],[Valor]]/Tabela1[[#This Row],[Período (dias)]]</f>
        <v>14257.774661508704</v>
      </c>
      <c r="H818" s="3" t="str">
        <f t="shared" ca="1" si="63"/>
        <v>João Matias</v>
      </c>
      <c r="I818" t="str">
        <f t="shared" ca="1" si="64"/>
        <v/>
      </c>
    </row>
    <row r="819" spans="1:9" x14ac:dyDescent="0.3">
      <c r="A819" s="1">
        <f t="shared" ca="1" si="60"/>
        <v>38364</v>
      </c>
      <c r="B819" s="1">
        <f ca="1">DATE(RANDBETWEEN(1,2),RANDBETWEEN(1,12),RANDBETWEEN(1,31))+Tabela1[[#This Row],[Data de entrada]]</f>
        <v>39177</v>
      </c>
      <c r="C819" s="2">
        <f ca="1">Tabela1[[#This Row],[Data de saída]]-Tabela1[[#This Row],[Data de entrada]]</f>
        <v>813</v>
      </c>
      <c r="D819">
        <f t="shared" ca="1" si="61"/>
        <v>2175446</v>
      </c>
      <c r="E8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9" s="3">
        <f t="shared" ca="1" si="62"/>
        <v>2057602</v>
      </c>
      <c r="G819" s="3">
        <f ca="1">Tabela1[[#This Row],[Valor]]/Tabela1[[#This Row],[Período (dias)]]</f>
        <v>2530.8757687576876</v>
      </c>
      <c r="H819" s="3" t="str">
        <f t="shared" ca="1" si="63"/>
        <v>Juliana Souza</v>
      </c>
      <c r="I819" t="str">
        <f t="shared" ca="1" si="64"/>
        <v/>
      </c>
    </row>
    <row r="820" spans="1:9" x14ac:dyDescent="0.3">
      <c r="A820" s="1">
        <f t="shared" ca="1" si="60"/>
        <v>43739</v>
      </c>
      <c r="B820" s="1">
        <f ca="1">DATE(RANDBETWEEN(1,2),RANDBETWEEN(1,12),RANDBETWEEN(1,31))+Tabela1[[#This Row],[Data de entrada]]</f>
        <v>44436</v>
      </c>
      <c r="C820" s="2">
        <f ca="1">Tabela1[[#This Row],[Data de saída]]-Tabela1[[#This Row],[Data de entrada]]</f>
        <v>697</v>
      </c>
      <c r="D820">
        <f t="shared" ca="1" si="61"/>
        <v>1562687</v>
      </c>
      <c r="E8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0" s="3">
        <f t="shared" ca="1" si="62"/>
        <v>7247239</v>
      </c>
      <c r="G820" s="3">
        <f ca="1">Tabela1[[#This Row],[Valor]]/Tabela1[[#This Row],[Período (dias)]]</f>
        <v>10397.760401721664</v>
      </c>
      <c r="H820" s="3" t="str">
        <f t="shared" ca="1" si="63"/>
        <v>João Matias</v>
      </c>
      <c r="I820" t="str">
        <f t="shared" ca="1" si="64"/>
        <v>Problemas na Conclusão</v>
      </c>
    </row>
    <row r="821" spans="1:9" x14ac:dyDescent="0.3">
      <c r="A821" s="1">
        <f t="shared" ca="1" si="60"/>
        <v>38046</v>
      </c>
      <c r="B821" s="1">
        <f ca="1">DATE(RANDBETWEEN(1,2),RANDBETWEEN(1,12),RANDBETWEEN(1,31))+Tabela1[[#This Row],[Data de entrada]]</f>
        <v>38533</v>
      </c>
      <c r="C821" s="2">
        <f ca="1">Tabela1[[#This Row],[Data de saída]]-Tabela1[[#This Row],[Data de entrada]]</f>
        <v>487</v>
      </c>
      <c r="D821">
        <f t="shared" ca="1" si="61"/>
        <v>6363333</v>
      </c>
      <c r="E8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1" s="3">
        <f t="shared" ca="1" si="62"/>
        <v>18189419</v>
      </c>
      <c r="G821" s="3">
        <f ca="1">Tabela1[[#This Row],[Valor]]/Tabela1[[#This Row],[Período (dias)]]</f>
        <v>37349.936344969203</v>
      </c>
      <c r="H821" s="3" t="str">
        <f t="shared" ca="1" si="63"/>
        <v>João Matias</v>
      </c>
      <c r="I821" t="str">
        <f t="shared" ca="1" si="64"/>
        <v/>
      </c>
    </row>
    <row r="822" spans="1:9" x14ac:dyDescent="0.3">
      <c r="A822" s="1">
        <f t="shared" ca="1" si="60"/>
        <v>41011</v>
      </c>
      <c r="B822" s="1">
        <f ca="1">DATE(RANDBETWEEN(1,2),RANDBETWEEN(1,12),RANDBETWEEN(1,31))+Tabela1[[#This Row],[Data de entrada]]</f>
        <v>41693</v>
      </c>
      <c r="C822" s="2">
        <f ca="1">Tabela1[[#This Row],[Data de saída]]-Tabela1[[#This Row],[Data de entrada]]</f>
        <v>682</v>
      </c>
      <c r="D822">
        <f t="shared" ca="1" si="61"/>
        <v>669534</v>
      </c>
      <c r="E8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2" s="3">
        <f t="shared" ca="1" si="62"/>
        <v>8040492</v>
      </c>
      <c r="G822" s="3">
        <f ca="1">Tabela1[[#This Row],[Valor]]/Tabela1[[#This Row],[Período (dias)]]</f>
        <v>11789.577712609971</v>
      </c>
      <c r="H822" s="3" t="str">
        <f t="shared" ca="1" si="63"/>
        <v>João Matias</v>
      </c>
      <c r="I822" t="str">
        <f t="shared" ca="1" si="64"/>
        <v>Problemas na Conclusão</v>
      </c>
    </row>
    <row r="823" spans="1:9" x14ac:dyDescent="0.3">
      <c r="A823" s="1">
        <f t="shared" ca="1" si="60"/>
        <v>40098</v>
      </c>
      <c r="B823" s="1">
        <f ca="1">DATE(RANDBETWEEN(1,2),RANDBETWEEN(1,12),RANDBETWEEN(1,31))+Tabela1[[#This Row],[Data de entrada]]</f>
        <v>40945</v>
      </c>
      <c r="C823" s="2">
        <f ca="1">Tabela1[[#This Row],[Data de saída]]-Tabela1[[#This Row],[Data de entrada]]</f>
        <v>847</v>
      </c>
      <c r="D823">
        <f t="shared" ca="1" si="61"/>
        <v>8068149</v>
      </c>
      <c r="E8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3" s="3">
        <f t="shared" ca="1" si="62"/>
        <v>12351450</v>
      </c>
      <c r="G823" s="3">
        <f ca="1">Tabela1[[#This Row],[Valor]]/Tabela1[[#This Row],[Período (dias)]]</f>
        <v>14582.585596221959</v>
      </c>
      <c r="H823" s="3" t="str">
        <f t="shared" ca="1" si="63"/>
        <v>João Matias</v>
      </c>
      <c r="I823" t="str">
        <f t="shared" ca="1" si="64"/>
        <v/>
      </c>
    </row>
    <row r="824" spans="1:9" x14ac:dyDescent="0.3">
      <c r="A824" s="1">
        <f t="shared" ca="1" si="60"/>
        <v>42554</v>
      </c>
      <c r="B824" s="1">
        <f ca="1">DATE(RANDBETWEEN(1,2),RANDBETWEEN(1,12),RANDBETWEEN(1,31))+Tabela1[[#This Row],[Data de entrada]]</f>
        <v>43477</v>
      </c>
      <c r="C824" s="2">
        <f ca="1">Tabela1[[#This Row],[Data de saída]]-Tabela1[[#This Row],[Data de entrada]]</f>
        <v>923</v>
      </c>
      <c r="D824">
        <f t="shared" ca="1" si="61"/>
        <v>7381331</v>
      </c>
      <c r="E8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4" s="3">
        <f t="shared" ca="1" si="62"/>
        <v>18101537</v>
      </c>
      <c r="G824" s="3">
        <f ca="1">Tabela1[[#This Row],[Valor]]/Tabela1[[#This Row],[Período (dias)]]</f>
        <v>19611.632719393281</v>
      </c>
      <c r="H824" s="3" t="str">
        <f t="shared" ca="1" si="63"/>
        <v>Juliana Souza</v>
      </c>
      <c r="I824" t="str">
        <f t="shared" ca="1" si="64"/>
        <v/>
      </c>
    </row>
    <row r="825" spans="1:9" x14ac:dyDescent="0.3">
      <c r="A825" s="1">
        <f t="shared" ca="1" si="60"/>
        <v>42077</v>
      </c>
      <c r="B825" s="1">
        <f ca="1">DATE(RANDBETWEEN(1,2),RANDBETWEEN(1,12),RANDBETWEEN(1,31))+Tabela1[[#This Row],[Data de entrada]]</f>
        <v>42551</v>
      </c>
      <c r="C825" s="2">
        <f ca="1">Tabela1[[#This Row],[Data de saída]]-Tabela1[[#This Row],[Data de entrada]]</f>
        <v>474</v>
      </c>
      <c r="D825">
        <f t="shared" ca="1" si="61"/>
        <v>9138791</v>
      </c>
      <c r="E82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5" s="3">
        <f t="shared" ca="1" si="62"/>
        <v>11167743</v>
      </c>
      <c r="G825" s="3">
        <f ca="1">Tabela1[[#This Row],[Valor]]/Tabela1[[#This Row],[Período (dias)]]</f>
        <v>23560.639240506331</v>
      </c>
      <c r="H825" s="3" t="str">
        <f t="shared" ca="1" si="63"/>
        <v>Juliana Souza</v>
      </c>
      <c r="I825" t="str">
        <f t="shared" ca="1" si="64"/>
        <v>Problemas na Conclusão</v>
      </c>
    </row>
    <row r="826" spans="1:9" x14ac:dyDescent="0.3">
      <c r="A826" s="1">
        <f t="shared" ca="1" si="60"/>
        <v>45171</v>
      </c>
      <c r="B826" s="1">
        <f ca="1">DATE(RANDBETWEEN(1,2),RANDBETWEEN(1,12),RANDBETWEEN(1,31))+Tabela1[[#This Row],[Data de entrada]]</f>
        <v>46001</v>
      </c>
      <c r="C826" s="2">
        <f ca="1">Tabela1[[#This Row],[Data de saída]]-Tabela1[[#This Row],[Data de entrada]]</f>
        <v>830</v>
      </c>
      <c r="D826">
        <f t="shared" ca="1" si="61"/>
        <v>7948559</v>
      </c>
      <c r="E8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6" s="3">
        <f t="shared" ca="1" si="62"/>
        <v>886700</v>
      </c>
      <c r="G826" s="3">
        <f ca="1">Tabela1[[#This Row],[Valor]]/Tabela1[[#This Row],[Período (dias)]]</f>
        <v>1068.3132530120481</v>
      </c>
      <c r="H826" s="3" t="str">
        <f t="shared" ca="1" si="63"/>
        <v>Juliana Souza</v>
      </c>
      <c r="I826" t="str">
        <f t="shared" ca="1" si="64"/>
        <v>Excedeu o Orçamento</v>
      </c>
    </row>
    <row r="827" spans="1:9" x14ac:dyDescent="0.3">
      <c r="A827" s="1">
        <f t="shared" ca="1" si="60"/>
        <v>36960</v>
      </c>
      <c r="B827" s="1">
        <f ca="1">DATE(RANDBETWEEN(1,2),RANDBETWEEN(1,12),RANDBETWEEN(1,31))+Tabela1[[#This Row],[Data de entrada]]</f>
        <v>37869</v>
      </c>
      <c r="C827" s="2">
        <f ca="1">Tabela1[[#This Row],[Data de saída]]-Tabela1[[#This Row],[Data de entrada]]</f>
        <v>909</v>
      </c>
      <c r="D827">
        <f t="shared" ca="1" si="61"/>
        <v>1046741</v>
      </c>
      <c r="E8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7" s="3">
        <f t="shared" ca="1" si="62"/>
        <v>16880490</v>
      </c>
      <c r="G827" s="3">
        <f ca="1">Tabela1[[#This Row],[Valor]]/Tabela1[[#This Row],[Período (dias)]]</f>
        <v>18570.396039603962</v>
      </c>
      <c r="H827" s="3" t="str">
        <f t="shared" ca="1" si="63"/>
        <v>João Matias</v>
      </c>
      <c r="I827" t="str">
        <f t="shared" ca="1" si="64"/>
        <v>Excedeu o Orçamento</v>
      </c>
    </row>
    <row r="828" spans="1:9" x14ac:dyDescent="0.3">
      <c r="A828" s="1">
        <f t="shared" ca="1" si="60"/>
        <v>37380</v>
      </c>
      <c r="B828" s="1">
        <f ca="1">DATE(RANDBETWEEN(1,2),RANDBETWEEN(1,12),RANDBETWEEN(1,31))+Tabela1[[#This Row],[Data de entrada]]</f>
        <v>37926</v>
      </c>
      <c r="C828" s="2">
        <f ca="1">Tabela1[[#This Row],[Data de saída]]-Tabela1[[#This Row],[Data de entrada]]</f>
        <v>546</v>
      </c>
      <c r="D828">
        <f t="shared" ca="1" si="61"/>
        <v>396279</v>
      </c>
      <c r="E8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8" s="3">
        <f t="shared" ca="1" si="62"/>
        <v>19361078</v>
      </c>
      <c r="G828" s="3">
        <f ca="1">Tabela1[[#This Row],[Valor]]/Tabela1[[#This Row],[Período (dias)]]</f>
        <v>35459.849816849819</v>
      </c>
      <c r="H828" s="3" t="str">
        <f t="shared" ca="1" si="63"/>
        <v>João Matias</v>
      </c>
      <c r="I828" t="str">
        <f t="shared" ca="1" si="64"/>
        <v/>
      </c>
    </row>
    <row r="829" spans="1:9" x14ac:dyDescent="0.3">
      <c r="A829" s="1">
        <f t="shared" ca="1" si="60"/>
        <v>37940</v>
      </c>
      <c r="B829" s="1">
        <f ca="1">DATE(RANDBETWEEN(1,2),RANDBETWEEN(1,12),RANDBETWEEN(1,31))+Tabela1[[#This Row],[Data de entrada]]</f>
        <v>38553</v>
      </c>
      <c r="C829" s="2">
        <f ca="1">Tabela1[[#This Row],[Data de saída]]-Tabela1[[#This Row],[Data de entrada]]</f>
        <v>613</v>
      </c>
      <c r="D829">
        <f t="shared" ca="1" si="61"/>
        <v>9843279</v>
      </c>
      <c r="E8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9" s="3">
        <f t="shared" ca="1" si="62"/>
        <v>2406706</v>
      </c>
      <c r="G829" s="3">
        <f ca="1">Tabela1[[#This Row],[Valor]]/Tabela1[[#This Row],[Período (dias)]]</f>
        <v>3926.110929853181</v>
      </c>
      <c r="H829" s="3" t="str">
        <f t="shared" ca="1" si="63"/>
        <v>João Matias</v>
      </c>
      <c r="I829" t="str">
        <f t="shared" ca="1" si="64"/>
        <v/>
      </c>
    </row>
    <row r="830" spans="1:9" x14ac:dyDescent="0.3">
      <c r="A830" s="1">
        <f t="shared" ca="1" si="60"/>
        <v>40200</v>
      </c>
      <c r="B830" s="1">
        <f ca="1">DATE(RANDBETWEEN(1,2),RANDBETWEEN(1,12),RANDBETWEEN(1,31))+Tabela1[[#This Row],[Data de entrada]]</f>
        <v>41151</v>
      </c>
      <c r="C830" s="2">
        <f ca="1">Tabela1[[#This Row],[Data de saída]]-Tabela1[[#This Row],[Data de entrada]]</f>
        <v>951</v>
      </c>
      <c r="D830">
        <f t="shared" ca="1" si="61"/>
        <v>3647737</v>
      </c>
      <c r="E8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0" s="3">
        <f t="shared" ca="1" si="62"/>
        <v>15650392</v>
      </c>
      <c r="G830" s="3">
        <f ca="1">Tabela1[[#This Row],[Valor]]/Tabela1[[#This Row],[Período (dias)]]</f>
        <v>16456.773922187171</v>
      </c>
      <c r="H830" s="3" t="str">
        <f t="shared" ca="1" si="63"/>
        <v>João Matias</v>
      </c>
      <c r="I830" t="str">
        <f t="shared" ca="1" si="64"/>
        <v/>
      </c>
    </row>
    <row r="831" spans="1:9" x14ac:dyDescent="0.3">
      <c r="A831" s="1">
        <f t="shared" ca="1" si="60"/>
        <v>45082</v>
      </c>
      <c r="B831" s="1">
        <f ca="1">DATE(RANDBETWEEN(1,2),RANDBETWEEN(1,12),RANDBETWEEN(1,31))+Tabela1[[#This Row],[Data de entrada]]</f>
        <v>45821</v>
      </c>
      <c r="C831" s="2">
        <f ca="1">Tabela1[[#This Row],[Data de saída]]-Tabela1[[#This Row],[Data de entrada]]</f>
        <v>739</v>
      </c>
      <c r="D831">
        <f t="shared" ca="1" si="61"/>
        <v>8004236</v>
      </c>
      <c r="E8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1" s="3">
        <f t="shared" ca="1" si="62"/>
        <v>2975817</v>
      </c>
      <c r="G831" s="3">
        <f ca="1">Tabela1[[#This Row],[Valor]]/Tabela1[[#This Row],[Período (dias)]]</f>
        <v>4026.8159675236807</v>
      </c>
      <c r="H831" s="3" t="str">
        <f t="shared" ca="1" si="63"/>
        <v>Juliana Souza</v>
      </c>
      <c r="I831" t="str">
        <f t="shared" ca="1" si="64"/>
        <v/>
      </c>
    </row>
    <row r="832" spans="1:9" x14ac:dyDescent="0.3">
      <c r="A832" s="1">
        <f t="shared" ca="1" si="60"/>
        <v>43015</v>
      </c>
      <c r="B832" s="1">
        <f ca="1">DATE(RANDBETWEEN(1,2),RANDBETWEEN(1,12),RANDBETWEEN(1,31))+Tabela1[[#This Row],[Data de entrada]]</f>
        <v>43488</v>
      </c>
      <c r="C832" s="2">
        <f ca="1">Tabela1[[#This Row],[Data de saída]]-Tabela1[[#This Row],[Data de entrada]]</f>
        <v>473</v>
      </c>
      <c r="D832">
        <f t="shared" ca="1" si="61"/>
        <v>9769221</v>
      </c>
      <c r="E8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2" s="3">
        <f t="shared" ca="1" si="62"/>
        <v>15112962</v>
      </c>
      <c r="G832" s="3">
        <f ca="1">Tabela1[[#This Row],[Valor]]/Tabela1[[#This Row],[Período (dias)]]</f>
        <v>31951.293868921777</v>
      </c>
      <c r="H832" s="3" t="str">
        <f t="shared" ca="1" si="63"/>
        <v>João Matias</v>
      </c>
      <c r="I832" t="str">
        <f t="shared" ca="1" si="64"/>
        <v/>
      </c>
    </row>
    <row r="833" spans="1:9" x14ac:dyDescent="0.3">
      <c r="A833" s="1">
        <f t="shared" ca="1" si="60"/>
        <v>40479</v>
      </c>
      <c r="B833" s="1">
        <f ca="1">DATE(RANDBETWEEN(1,2),RANDBETWEEN(1,12),RANDBETWEEN(1,31))+Tabela1[[#This Row],[Data de entrada]]</f>
        <v>41214</v>
      </c>
      <c r="C833" s="2">
        <f ca="1">Tabela1[[#This Row],[Data de saída]]-Tabela1[[#This Row],[Data de entrada]]</f>
        <v>735</v>
      </c>
      <c r="D833">
        <f t="shared" ca="1" si="61"/>
        <v>7388768</v>
      </c>
      <c r="E8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3" s="3">
        <f t="shared" ca="1" si="62"/>
        <v>8491041</v>
      </c>
      <c r="G833" s="3">
        <f ca="1">Tabela1[[#This Row],[Valor]]/Tabela1[[#This Row],[Período (dias)]]</f>
        <v>11552.436734693878</v>
      </c>
      <c r="H833" s="3" t="str">
        <f t="shared" ca="1" si="63"/>
        <v>Juliana Souza</v>
      </c>
      <c r="I833" t="str">
        <f t="shared" ca="1" si="64"/>
        <v/>
      </c>
    </row>
    <row r="834" spans="1:9" x14ac:dyDescent="0.3">
      <c r="A834" s="1">
        <f t="shared" ref="A834:A897" ca="1" si="65">DATE(RANDBETWEEN(2000,2024),RANDBETWEEN(1,12),RANDBETWEEN(1,31))</f>
        <v>45644</v>
      </c>
      <c r="B834" s="1">
        <f ca="1">DATE(RANDBETWEEN(1,2),RANDBETWEEN(1,12),RANDBETWEEN(1,31))+Tabela1[[#This Row],[Data de entrada]]</f>
        <v>46085</v>
      </c>
      <c r="C834" s="2">
        <f ca="1">Tabela1[[#This Row],[Data de saída]]-Tabela1[[#This Row],[Data de entrada]]</f>
        <v>441</v>
      </c>
      <c r="D834">
        <f t="shared" ref="D834:D897" ca="1" si="66">RANDBETWEEN(1,10000000)</f>
        <v>3100738</v>
      </c>
      <c r="E8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4" s="3">
        <f t="shared" ref="F834:F897" ca="1" si="67">RANDBETWEEN(1,20000000)</f>
        <v>710640</v>
      </c>
      <c r="G834" s="3">
        <f ca="1">Tabela1[[#This Row],[Valor]]/Tabela1[[#This Row],[Período (dias)]]</f>
        <v>1611.4285714285713</v>
      </c>
      <c r="H834" s="3" t="str">
        <f t="shared" ref="H834:H897" ca="1" si="68">IF(RANDBETWEEN(1,2)=1,"João Matias",IF(RANDBETWEEN(1,2)=1,"Carlos Cerezo","Juliana Souza"))</f>
        <v>Carlos Cerezo</v>
      </c>
      <c r="I834" t="str">
        <f t="shared" ref="I834:I897" ca="1" si="69">IF(RANDBETWEEN(1,2)=1,"",IF(RANDBETWEEN(1,2)=1,"Excedeu o Orçamento","Problemas na Conclusão"))</f>
        <v/>
      </c>
    </row>
    <row r="835" spans="1:9" x14ac:dyDescent="0.3">
      <c r="A835" s="1">
        <f t="shared" ca="1" si="65"/>
        <v>44761</v>
      </c>
      <c r="B835" s="1">
        <f ca="1">DATE(RANDBETWEEN(1,2),RANDBETWEEN(1,12),RANDBETWEEN(1,31))+Tabela1[[#This Row],[Data de entrada]]</f>
        <v>45406</v>
      </c>
      <c r="C835" s="2">
        <f ca="1">Tabela1[[#This Row],[Data de saída]]-Tabela1[[#This Row],[Data de entrada]]</f>
        <v>645</v>
      </c>
      <c r="D835">
        <f t="shared" ca="1" si="66"/>
        <v>6672532</v>
      </c>
      <c r="E8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5" s="3">
        <f t="shared" ca="1" si="67"/>
        <v>445014</v>
      </c>
      <c r="G835" s="3">
        <f ca="1">Tabela1[[#This Row],[Valor]]/Tabela1[[#This Row],[Período (dias)]]</f>
        <v>689.94418604651162</v>
      </c>
      <c r="H835" s="3" t="str">
        <f t="shared" ca="1" si="68"/>
        <v>Carlos Cerezo</v>
      </c>
      <c r="I835" t="str">
        <f t="shared" ca="1" si="69"/>
        <v/>
      </c>
    </row>
    <row r="836" spans="1:9" x14ac:dyDescent="0.3">
      <c r="A836" s="1">
        <f t="shared" ca="1" si="65"/>
        <v>43455</v>
      </c>
      <c r="B836" s="1">
        <f ca="1">DATE(RANDBETWEEN(1,2),RANDBETWEEN(1,12),RANDBETWEEN(1,31))+Tabela1[[#This Row],[Data de entrada]]</f>
        <v>44014</v>
      </c>
      <c r="C836" s="2">
        <f ca="1">Tabela1[[#This Row],[Data de saída]]-Tabela1[[#This Row],[Data de entrada]]</f>
        <v>559</v>
      </c>
      <c r="D836">
        <f t="shared" ca="1" si="66"/>
        <v>6251726</v>
      </c>
      <c r="E8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6" s="3">
        <f t="shared" ca="1" si="67"/>
        <v>9907356</v>
      </c>
      <c r="G836" s="3">
        <f ca="1">Tabela1[[#This Row],[Valor]]/Tabela1[[#This Row],[Período (dias)]]</f>
        <v>17723.355992844365</v>
      </c>
      <c r="H836" s="3" t="str">
        <f t="shared" ca="1" si="68"/>
        <v>João Matias</v>
      </c>
      <c r="I836" t="str">
        <f t="shared" ca="1" si="69"/>
        <v>Problemas na Conclusão</v>
      </c>
    </row>
    <row r="837" spans="1:9" x14ac:dyDescent="0.3">
      <c r="A837" s="1">
        <f t="shared" ca="1" si="65"/>
        <v>41921</v>
      </c>
      <c r="B837" s="1">
        <f ca="1">DATE(RANDBETWEEN(1,2),RANDBETWEEN(1,12),RANDBETWEEN(1,31))+Tabela1[[#This Row],[Data de entrada]]</f>
        <v>43016</v>
      </c>
      <c r="C837" s="2">
        <f ca="1">Tabela1[[#This Row],[Data de saída]]-Tabela1[[#This Row],[Data de entrada]]</f>
        <v>1095</v>
      </c>
      <c r="D837">
        <f t="shared" ca="1" si="66"/>
        <v>2968169</v>
      </c>
      <c r="E83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37" s="3">
        <f t="shared" ca="1" si="67"/>
        <v>4441128</v>
      </c>
      <c r="G837" s="3">
        <f ca="1">Tabela1[[#This Row],[Valor]]/Tabela1[[#This Row],[Período (dias)]]</f>
        <v>4055.8246575342464</v>
      </c>
      <c r="H837" s="3" t="str">
        <f t="shared" ca="1" si="68"/>
        <v>João Matias</v>
      </c>
      <c r="I837" t="str">
        <f t="shared" ca="1" si="69"/>
        <v>Problemas na Conclusão</v>
      </c>
    </row>
    <row r="838" spans="1:9" x14ac:dyDescent="0.3">
      <c r="A838" s="1">
        <f t="shared" ca="1" si="65"/>
        <v>37372</v>
      </c>
      <c r="B838" s="1">
        <f ca="1">DATE(RANDBETWEEN(1,2),RANDBETWEEN(1,12),RANDBETWEEN(1,31))+Tabela1[[#This Row],[Data de entrada]]</f>
        <v>38320</v>
      </c>
      <c r="C838" s="2">
        <f ca="1">Tabela1[[#This Row],[Data de saída]]-Tabela1[[#This Row],[Data de entrada]]</f>
        <v>948</v>
      </c>
      <c r="D838">
        <f t="shared" ca="1" si="66"/>
        <v>3232081</v>
      </c>
      <c r="E8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8" s="3">
        <f t="shared" ca="1" si="67"/>
        <v>798487</v>
      </c>
      <c r="G838" s="3">
        <f ca="1">Tabela1[[#This Row],[Valor]]/Tabela1[[#This Row],[Período (dias)]]</f>
        <v>842.28586497890296</v>
      </c>
      <c r="H838" s="3" t="str">
        <f t="shared" ca="1" si="68"/>
        <v>Carlos Cerezo</v>
      </c>
      <c r="I838" t="str">
        <f t="shared" ca="1" si="69"/>
        <v/>
      </c>
    </row>
    <row r="839" spans="1:9" x14ac:dyDescent="0.3">
      <c r="A839" s="1">
        <f t="shared" ca="1" si="65"/>
        <v>38743</v>
      </c>
      <c r="B839" s="1">
        <f ca="1">DATE(RANDBETWEEN(1,2),RANDBETWEEN(1,12),RANDBETWEEN(1,31))+Tabela1[[#This Row],[Data de entrada]]</f>
        <v>39237</v>
      </c>
      <c r="C839" s="2">
        <f ca="1">Tabela1[[#This Row],[Data de saída]]-Tabela1[[#This Row],[Data de entrada]]</f>
        <v>494</v>
      </c>
      <c r="D839">
        <f t="shared" ca="1" si="66"/>
        <v>340885</v>
      </c>
      <c r="E8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9" s="3">
        <f t="shared" ca="1" si="67"/>
        <v>5416756</v>
      </c>
      <c r="G839" s="3">
        <f ca="1">Tabela1[[#This Row],[Valor]]/Tabela1[[#This Row],[Período (dias)]]</f>
        <v>10965.093117408907</v>
      </c>
      <c r="H839" s="3" t="str">
        <f t="shared" ca="1" si="68"/>
        <v>João Matias</v>
      </c>
      <c r="I839" t="str">
        <f t="shared" ca="1" si="69"/>
        <v>Excedeu o Orçamento</v>
      </c>
    </row>
    <row r="840" spans="1:9" x14ac:dyDescent="0.3">
      <c r="A840" s="1">
        <f t="shared" ca="1" si="65"/>
        <v>36847</v>
      </c>
      <c r="B840" s="1">
        <f ca="1">DATE(RANDBETWEEN(1,2),RANDBETWEEN(1,12),RANDBETWEEN(1,31))+Tabela1[[#This Row],[Data de entrada]]</f>
        <v>37268</v>
      </c>
      <c r="C840" s="2">
        <f ca="1">Tabela1[[#This Row],[Data de saída]]-Tabela1[[#This Row],[Data de entrada]]</f>
        <v>421</v>
      </c>
      <c r="D840">
        <f t="shared" ca="1" si="66"/>
        <v>8078852</v>
      </c>
      <c r="E8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0" s="3">
        <f t="shared" ca="1" si="67"/>
        <v>8922218</v>
      </c>
      <c r="G840" s="3">
        <f ca="1">Tabela1[[#This Row],[Valor]]/Tabela1[[#This Row],[Período (dias)]]</f>
        <v>21192.916864608076</v>
      </c>
      <c r="H840" s="3" t="str">
        <f t="shared" ca="1" si="68"/>
        <v>João Matias</v>
      </c>
      <c r="I840" t="str">
        <f t="shared" ca="1" si="69"/>
        <v/>
      </c>
    </row>
    <row r="841" spans="1:9" x14ac:dyDescent="0.3">
      <c r="A841" s="1">
        <f t="shared" ca="1" si="65"/>
        <v>39496</v>
      </c>
      <c r="B841" s="1">
        <f ca="1">DATE(RANDBETWEEN(1,2),RANDBETWEEN(1,12),RANDBETWEEN(1,31))+Tabela1[[#This Row],[Data de entrada]]</f>
        <v>40073</v>
      </c>
      <c r="C841" s="2">
        <f ca="1">Tabela1[[#This Row],[Data de saída]]-Tabela1[[#This Row],[Data de entrada]]</f>
        <v>577</v>
      </c>
      <c r="D841">
        <f t="shared" ca="1" si="66"/>
        <v>4399700</v>
      </c>
      <c r="E8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1" s="3">
        <f t="shared" ca="1" si="67"/>
        <v>15944236</v>
      </c>
      <c r="G841" s="3">
        <f ca="1">Tabela1[[#This Row],[Valor]]/Tabela1[[#This Row],[Período (dias)]]</f>
        <v>27632.991334488735</v>
      </c>
      <c r="H841" s="3" t="str">
        <f t="shared" ca="1" si="68"/>
        <v>Juliana Souza</v>
      </c>
      <c r="I841" t="str">
        <f t="shared" ca="1" si="69"/>
        <v/>
      </c>
    </row>
    <row r="842" spans="1:9" x14ac:dyDescent="0.3">
      <c r="A842" s="1">
        <f t="shared" ca="1" si="65"/>
        <v>42894</v>
      </c>
      <c r="B842" s="1">
        <f ca="1">DATE(RANDBETWEEN(1,2),RANDBETWEEN(1,12),RANDBETWEEN(1,31))+Tabela1[[#This Row],[Data de entrada]]</f>
        <v>43959</v>
      </c>
      <c r="C842" s="2">
        <f ca="1">Tabela1[[#This Row],[Data de saída]]-Tabela1[[#This Row],[Data de entrada]]</f>
        <v>1065</v>
      </c>
      <c r="D842">
        <f t="shared" ca="1" si="66"/>
        <v>3542177</v>
      </c>
      <c r="E84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42" s="3">
        <f t="shared" ca="1" si="67"/>
        <v>19113249</v>
      </c>
      <c r="G842" s="3">
        <f ca="1">Tabela1[[#This Row],[Valor]]/Tabela1[[#This Row],[Período (dias)]]</f>
        <v>17946.712676056337</v>
      </c>
      <c r="H842" s="3" t="str">
        <f t="shared" ca="1" si="68"/>
        <v>Juliana Souza</v>
      </c>
      <c r="I842" t="str">
        <f t="shared" ca="1" si="69"/>
        <v/>
      </c>
    </row>
    <row r="843" spans="1:9" x14ac:dyDescent="0.3">
      <c r="A843" s="1">
        <f t="shared" ca="1" si="65"/>
        <v>41304</v>
      </c>
      <c r="B843" s="1">
        <f ca="1">DATE(RANDBETWEEN(1,2),RANDBETWEEN(1,12),RANDBETWEEN(1,31))+Tabela1[[#This Row],[Data de entrada]]</f>
        <v>42232</v>
      </c>
      <c r="C843" s="2">
        <f ca="1">Tabela1[[#This Row],[Data de saída]]-Tabela1[[#This Row],[Data de entrada]]</f>
        <v>928</v>
      </c>
      <c r="D843">
        <f t="shared" ca="1" si="66"/>
        <v>8866119</v>
      </c>
      <c r="E8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3" s="3">
        <f t="shared" ca="1" si="67"/>
        <v>18939907</v>
      </c>
      <c r="G843" s="3">
        <f ca="1">Tabela1[[#This Row],[Valor]]/Tabela1[[#This Row],[Período (dias)]]</f>
        <v>20409.382543103449</v>
      </c>
      <c r="H843" s="3" t="str">
        <f t="shared" ca="1" si="68"/>
        <v>Carlos Cerezo</v>
      </c>
      <c r="I843" t="str">
        <f t="shared" ca="1" si="69"/>
        <v>Problemas na Conclusão</v>
      </c>
    </row>
    <row r="844" spans="1:9" x14ac:dyDescent="0.3">
      <c r="A844" s="1">
        <f t="shared" ca="1" si="65"/>
        <v>41735</v>
      </c>
      <c r="B844" s="1">
        <f ca="1">DATE(RANDBETWEEN(1,2),RANDBETWEEN(1,12),RANDBETWEEN(1,31))+Tabela1[[#This Row],[Data de entrada]]</f>
        <v>42634</v>
      </c>
      <c r="C844" s="2">
        <f ca="1">Tabela1[[#This Row],[Data de saída]]-Tabela1[[#This Row],[Data de entrada]]</f>
        <v>899</v>
      </c>
      <c r="D844">
        <f t="shared" ca="1" si="66"/>
        <v>9554892</v>
      </c>
      <c r="E8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4" s="3">
        <f t="shared" ca="1" si="67"/>
        <v>4180716</v>
      </c>
      <c r="G844" s="3">
        <f ca="1">Tabela1[[#This Row],[Valor]]/Tabela1[[#This Row],[Período (dias)]]</f>
        <v>4650.4071190211343</v>
      </c>
      <c r="H844" s="3" t="str">
        <f t="shared" ca="1" si="68"/>
        <v>João Matias</v>
      </c>
      <c r="I844" t="str">
        <f t="shared" ca="1" si="69"/>
        <v>Excedeu o Orçamento</v>
      </c>
    </row>
    <row r="845" spans="1:9" x14ac:dyDescent="0.3">
      <c r="A845" s="1">
        <f t="shared" ca="1" si="65"/>
        <v>42258</v>
      </c>
      <c r="B845" s="1">
        <f ca="1">DATE(RANDBETWEEN(1,2),RANDBETWEEN(1,12),RANDBETWEEN(1,31))+Tabela1[[#This Row],[Data de entrada]]</f>
        <v>43049</v>
      </c>
      <c r="C845" s="2">
        <f ca="1">Tabela1[[#This Row],[Data de saída]]-Tabela1[[#This Row],[Data de entrada]]</f>
        <v>791</v>
      </c>
      <c r="D845">
        <f t="shared" ca="1" si="66"/>
        <v>4565794</v>
      </c>
      <c r="E8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5" s="3">
        <f t="shared" ca="1" si="67"/>
        <v>16674882</v>
      </c>
      <c r="G845" s="3">
        <f ca="1">Tabela1[[#This Row],[Valor]]/Tabela1[[#This Row],[Período (dias)]]</f>
        <v>21080.761061946901</v>
      </c>
      <c r="H845" s="3" t="str">
        <f t="shared" ca="1" si="68"/>
        <v>Carlos Cerezo</v>
      </c>
      <c r="I845" t="str">
        <f t="shared" ca="1" si="69"/>
        <v>Problemas na Conclusão</v>
      </c>
    </row>
    <row r="846" spans="1:9" x14ac:dyDescent="0.3">
      <c r="A846" s="1">
        <f t="shared" ca="1" si="65"/>
        <v>45354</v>
      </c>
      <c r="B846" s="1">
        <f ca="1">DATE(RANDBETWEEN(1,2),RANDBETWEEN(1,12),RANDBETWEEN(1,31))+Tabela1[[#This Row],[Data de entrada]]</f>
        <v>46235</v>
      </c>
      <c r="C846" s="2">
        <f ca="1">Tabela1[[#This Row],[Data de saída]]-Tabela1[[#This Row],[Data de entrada]]</f>
        <v>881</v>
      </c>
      <c r="D846">
        <f t="shared" ca="1" si="66"/>
        <v>2800417</v>
      </c>
      <c r="E8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6" s="3">
        <f t="shared" ca="1" si="67"/>
        <v>17033619</v>
      </c>
      <c r="G846" s="3">
        <f ca="1">Tabela1[[#This Row],[Valor]]/Tabela1[[#This Row],[Período (dias)]]</f>
        <v>19334.414301929624</v>
      </c>
      <c r="H846" s="3" t="str">
        <f t="shared" ca="1" si="68"/>
        <v>Carlos Cerezo</v>
      </c>
      <c r="I846" t="str">
        <f t="shared" ca="1" si="69"/>
        <v/>
      </c>
    </row>
    <row r="847" spans="1:9" x14ac:dyDescent="0.3">
      <c r="A847" s="1">
        <f t="shared" ca="1" si="65"/>
        <v>37090</v>
      </c>
      <c r="B847" s="1">
        <f ca="1">DATE(RANDBETWEEN(1,2),RANDBETWEEN(1,12),RANDBETWEEN(1,31))+Tabela1[[#This Row],[Data de entrada]]</f>
        <v>37660</v>
      </c>
      <c r="C847" s="2">
        <f ca="1">Tabela1[[#This Row],[Data de saída]]-Tabela1[[#This Row],[Data de entrada]]</f>
        <v>570</v>
      </c>
      <c r="D847">
        <f t="shared" ca="1" si="66"/>
        <v>7660152</v>
      </c>
      <c r="E8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7" s="3">
        <f t="shared" ca="1" si="67"/>
        <v>2039936</v>
      </c>
      <c r="G847" s="3">
        <f ca="1">Tabela1[[#This Row],[Valor]]/Tabela1[[#This Row],[Período (dias)]]</f>
        <v>3578.8350877192984</v>
      </c>
      <c r="H847" s="3" t="str">
        <f t="shared" ca="1" si="68"/>
        <v>Juliana Souza</v>
      </c>
      <c r="I847" t="str">
        <f t="shared" ca="1" si="69"/>
        <v/>
      </c>
    </row>
    <row r="848" spans="1:9" x14ac:dyDescent="0.3">
      <c r="A848" s="1">
        <f t="shared" ca="1" si="65"/>
        <v>38499</v>
      </c>
      <c r="B848" s="1">
        <f ca="1">DATE(RANDBETWEEN(1,2),RANDBETWEEN(1,12),RANDBETWEEN(1,31))+Tabela1[[#This Row],[Data de entrada]]</f>
        <v>38998</v>
      </c>
      <c r="C848" s="2">
        <f ca="1">Tabela1[[#This Row],[Data de saída]]-Tabela1[[#This Row],[Data de entrada]]</f>
        <v>499</v>
      </c>
      <c r="D848">
        <f t="shared" ca="1" si="66"/>
        <v>5424353</v>
      </c>
      <c r="E8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8" s="3">
        <f t="shared" ca="1" si="67"/>
        <v>8839760</v>
      </c>
      <c r="G848" s="3">
        <f ca="1">Tabela1[[#This Row],[Valor]]/Tabela1[[#This Row],[Período (dias)]]</f>
        <v>17714.949899799598</v>
      </c>
      <c r="H848" s="3" t="str">
        <f t="shared" ca="1" si="68"/>
        <v>Carlos Cerezo</v>
      </c>
      <c r="I848" t="str">
        <f t="shared" ca="1" si="69"/>
        <v/>
      </c>
    </row>
    <row r="849" spans="1:9" x14ac:dyDescent="0.3">
      <c r="A849" s="1">
        <f t="shared" ca="1" si="65"/>
        <v>44235</v>
      </c>
      <c r="B849" s="1">
        <f ca="1">DATE(RANDBETWEEN(1,2),RANDBETWEEN(1,12),RANDBETWEEN(1,31))+Tabela1[[#This Row],[Data de entrada]]</f>
        <v>44763</v>
      </c>
      <c r="C849" s="2">
        <f ca="1">Tabela1[[#This Row],[Data de saída]]-Tabela1[[#This Row],[Data de entrada]]</f>
        <v>528</v>
      </c>
      <c r="D849">
        <f t="shared" ca="1" si="66"/>
        <v>550981</v>
      </c>
      <c r="E8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9" s="3">
        <f t="shared" ca="1" si="67"/>
        <v>9833837</v>
      </c>
      <c r="G849" s="3">
        <f ca="1">Tabela1[[#This Row],[Valor]]/Tabela1[[#This Row],[Período (dias)]]</f>
        <v>18624.691287878788</v>
      </c>
      <c r="H849" s="3" t="str">
        <f t="shared" ca="1" si="68"/>
        <v>Carlos Cerezo</v>
      </c>
      <c r="I849" t="str">
        <f t="shared" ca="1" si="69"/>
        <v>Excedeu o Orçamento</v>
      </c>
    </row>
    <row r="850" spans="1:9" x14ac:dyDescent="0.3">
      <c r="A850" s="1">
        <f t="shared" ca="1" si="65"/>
        <v>41827</v>
      </c>
      <c r="B850" s="1">
        <f ca="1">DATE(RANDBETWEEN(1,2),RANDBETWEEN(1,12),RANDBETWEEN(1,31))+Tabela1[[#This Row],[Data de entrada]]</f>
        <v>42731</v>
      </c>
      <c r="C850" s="2">
        <f ca="1">Tabela1[[#This Row],[Data de saída]]-Tabela1[[#This Row],[Data de entrada]]</f>
        <v>904</v>
      </c>
      <c r="D850">
        <f t="shared" ca="1" si="66"/>
        <v>8336917</v>
      </c>
      <c r="E8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0" s="3">
        <f t="shared" ca="1" si="67"/>
        <v>9356060</v>
      </c>
      <c r="G850" s="3">
        <f ca="1">Tabela1[[#This Row],[Valor]]/Tabela1[[#This Row],[Período (dias)]]</f>
        <v>10349.62389380531</v>
      </c>
      <c r="H850" s="3" t="str">
        <f t="shared" ca="1" si="68"/>
        <v>João Matias</v>
      </c>
      <c r="I850" t="str">
        <f t="shared" ca="1" si="69"/>
        <v>Problemas na Conclusão</v>
      </c>
    </row>
    <row r="851" spans="1:9" x14ac:dyDescent="0.3">
      <c r="A851" s="1">
        <f t="shared" ca="1" si="65"/>
        <v>41221</v>
      </c>
      <c r="B851" s="1">
        <f ca="1">DATE(RANDBETWEEN(1,2),RANDBETWEEN(1,12),RANDBETWEEN(1,31))+Tabela1[[#This Row],[Data de entrada]]</f>
        <v>42111</v>
      </c>
      <c r="C851" s="2">
        <f ca="1">Tabela1[[#This Row],[Data de saída]]-Tabela1[[#This Row],[Data de entrada]]</f>
        <v>890</v>
      </c>
      <c r="D851">
        <f t="shared" ca="1" si="66"/>
        <v>5609814</v>
      </c>
      <c r="E8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1" s="3">
        <f t="shared" ca="1" si="67"/>
        <v>16387311</v>
      </c>
      <c r="G851" s="3">
        <f ca="1">Tabela1[[#This Row],[Valor]]/Tabela1[[#This Row],[Período (dias)]]</f>
        <v>18412.708988764043</v>
      </c>
      <c r="H851" s="3" t="str">
        <f t="shared" ca="1" si="68"/>
        <v>João Matias</v>
      </c>
      <c r="I851" t="str">
        <f t="shared" ca="1" si="69"/>
        <v>Excedeu o Orçamento</v>
      </c>
    </row>
    <row r="852" spans="1:9" x14ac:dyDescent="0.3">
      <c r="A852" s="1">
        <f t="shared" ca="1" si="65"/>
        <v>40876</v>
      </c>
      <c r="B852" s="1">
        <f ca="1">DATE(RANDBETWEEN(1,2),RANDBETWEEN(1,12),RANDBETWEEN(1,31))+Tabela1[[#This Row],[Data de entrada]]</f>
        <v>41559</v>
      </c>
      <c r="C852" s="2">
        <f ca="1">Tabela1[[#This Row],[Data de saída]]-Tabela1[[#This Row],[Data de entrada]]</f>
        <v>683</v>
      </c>
      <c r="D852">
        <f t="shared" ca="1" si="66"/>
        <v>2528027</v>
      </c>
      <c r="E8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2" s="3">
        <f t="shared" ca="1" si="67"/>
        <v>11338058</v>
      </c>
      <c r="G852" s="3">
        <f ca="1">Tabela1[[#This Row],[Valor]]/Tabela1[[#This Row],[Período (dias)]]</f>
        <v>16600.377745241582</v>
      </c>
      <c r="H852" s="3" t="str">
        <f t="shared" ca="1" si="68"/>
        <v>João Matias</v>
      </c>
      <c r="I852" t="str">
        <f t="shared" ca="1" si="69"/>
        <v>Problemas na Conclusão</v>
      </c>
    </row>
    <row r="853" spans="1:9" x14ac:dyDescent="0.3">
      <c r="A853" s="1">
        <f t="shared" ca="1" si="65"/>
        <v>37350</v>
      </c>
      <c r="B853" s="1">
        <f ca="1">DATE(RANDBETWEEN(1,2),RANDBETWEEN(1,12),RANDBETWEEN(1,31))+Tabela1[[#This Row],[Data de entrada]]</f>
        <v>38248</v>
      </c>
      <c r="C853" s="2">
        <f ca="1">Tabela1[[#This Row],[Data de saída]]-Tabela1[[#This Row],[Data de entrada]]</f>
        <v>898</v>
      </c>
      <c r="D853">
        <f t="shared" ca="1" si="66"/>
        <v>8300289</v>
      </c>
      <c r="E8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3" s="3">
        <f t="shared" ca="1" si="67"/>
        <v>1648751</v>
      </c>
      <c r="G853" s="3">
        <f ca="1">Tabela1[[#This Row],[Valor]]/Tabela1[[#This Row],[Período (dias)]]</f>
        <v>1836.0256124721604</v>
      </c>
      <c r="H853" s="3" t="str">
        <f t="shared" ca="1" si="68"/>
        <v>Juliana Souza</v>
      </c>
      <c r="I853" t="str">
        <f t="shared" ca="1" si="69"/>
        <v/>
      </c>
    </row>
    <row r="854" spans="1:9" x14ac:dyDescent="0.3">
      <c r="A854" s="1">
        <f t="shared" ca="1" si="65"/>
        <v>44846</v>
      </c>
      <c r="B854" s="1">
        <f ca="1">DATE(RANDBETWEEN(1,2),RANDBETWEEN(1,12),RANDBETWEEN(1,31))+Tabela1[[#This Row],[Data de entrada]]</f>
        <v>45928</v>
      </c>
      <c r="C854" s="2">
        <f ca="1">Tabela1[[#This Row],[Data de saída]]-Tabela1[[#This Row],[Data de entrada]]</f>
        <v>1082</v>
      </c>
      <c r="D854">
        <f t="shared" ca="1" si="66"/>
        <v>1602928</v>
      </c>
      <c r="E8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54" s="3">
        <f t="shared" ca="1" si="67"/>
        <v>10730059</v>
      </c>
      <c r="G854" s="3">
        <f ca="1">Tabela1[[#This Row],[Valor]]/Tabela1[[#This Row],[Período (dias)]]</f>
        <v>9916.8752310536038</v>
      </c>
      <c r="H854" s="3" t="str">
        <f t="shared" ca="1" si="68"/>
        <v>Juliana Souza</v>
      </c>
      <c r="I854" t="str">
        <f t="shared" ca="1" si="69"/>
        <v>Excedeu o Orçamento</v>
      </c>
    </row>
    <row r="855" spans="1:9" x14ac:dyDescent="0.3">
      <c r="A855" s="1">
        <f t="shared" ca="1" si="65"/>
        <v>39264</v>
      </c>
      <c r="B855" s="1">
        <f ca="1">DATE(RANDBETWEEN(1,2),RANDBETWEEN(1,12),RANDBETWEEN(1,31))+Tabela1[[#This Row],[Data de entrada]]</f>
        <v>39734</v>
      </c>
      <c r="C855" s="2">
        <f ca="1">Tabela1[[#This Row],[Data de saída]]-Tabela1[[#This Row],[Data de entrada]]</f>
        <v>470</v>
      </c>
      <c r="D855">
        <f t="shared" ca="1" si="66"/>
        <v>6619847</v>
      </c>
      <c r="E8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5" s="3">
        <f t="shared" ca="1" si="67"/>
        <v>1964505</v>
      </c>
      <c r="G855" s="3">
        <f ca="1">Tabela1[[#This Row],[Valor]]/Tabela1[[#This Row],[Período (dias)]]</f>
        <v>4179.7978723404258</v>
      </c>
      <c r="H855" s="3" t="str">
        <f t="shared" ca="1" si="68"/>
        <v>Juliana Souza</v>
      </c>
      <c r="I855" t="str">
        <f t="shared" ca="1" si="69"/>
        <v>Excedeu o Orçamento</v>
      </c>
    </row>
    <row r="856" spans="1:9" x14ac:dyDescent="0.3">
      <c r="A856" s="1">
        <f t="shared" ca="1" si="65"/>
        <v>45566</v>
      </c>
      <c r="B856" s="1">
        <f ca="1">DATE(RANDBETWEEN(1,2),RANDBETWEEN(1,12),RANDBETWEEN(1,31))+Tabela1[[#This Row],[Data de entrada]]</f>
        <v>46052</v>
      </c>
      <c r="C856" s="2">
        <f ca="1">Tabela1[[#This Row],[Data de saída]]-Tabela1[[#This Row],[Data de entrada]]</f>
        <v>486</v>
      </c>
      <c r="D856">
        <f t="shared" ca="1" si="66"/>
        <v>4799029</v>
      </c>
      <c r="E8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6" s="3">
        <f t="shared" ca="1" si="67"/>
        <v>19086969</v>
      </c>
      <c r="G856" s="3">
        <f ca="1">Tabela1[[#This Row],[Valor]]/Tabela1[[#This Row],[Período (dias)]]</f>
        <v>39273.5987654321</v>
      </c>
      <c r="H856" s="3" t="str">
        <f t="shared" ca="1" si="68"/>
        <v>Carlos Cerezo</v>
      </c>
      <c r="I856" t="str">
        <f t="shared" ca="1" si="69"/>
        <v/>
      </c>
    </row>
    <row r="857" spans="1:9" x14ac:dyDescent="0.3">
      <c r="A857" s="1">
        <f t="shared" ca="1" si="65"/>
        <v>42528</v>
      </c>
      <c r="B857" s="1">
        <f ca="1">DATE(RANDBETWEEN(1,2),RANDBETWEEN(1,12),RANDBETWEEN(1,31))+Tabela1[[#This Row],[Data de entrada]]</f>
        <v>42946</v>
      </c>
      <c r="C857" s="2">
        <f ca="1">Tabela1[[#This Row],[Data de saída]]-Tabela1[[#This Row],[Data de entrada]]</f>
        <v>418</v>
      </c>
      <c r="D857">
        <f t="shared" ca="1" si="66"/>
        <v>7141472</v>
      </c>
      <c r="E8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7" s="3">
        <f t="shared" ca="1" si="67"/>
        <v>6095499</v>
      </c>
      <c r="G857" s="3">
        <f ca="1">Tabela1[[#This Row],[Valor]]/Tabela1[[#This Row],[Período (dias)]]</f>
        <v>14582.533492822966</v>
      </c>
      <c r="H857" s="3" t="str">
        <f t="shared" ca="1" si="68"/>
        <v>Juliana Souza</v>
      </c>
      <c r="I857" t="str">
        <f t="shared" ca="1" si="69"/>
        <v/>
      </c>
    </row>
    <row r="858" spans="1:9" x14ac:dyDescent="0.3">
      <c r="A858" s="1">
        <f t="shared" ca="1" si="65"/>
        <v>43670</v>
      </c>
      <c r="B858" s="1">
        <f ca="1">DATE(RANDBETWEEN(1,2),RANDBETWEEN(1,12),RANDBETWEEN(1,31))+Tabela1[[#This Row],[Data de entrada]]</f>
        <v>44504</v>
      </c>
      <c r="C858" s="2">
        <f ca="1">Tabela1[[#This Row],[Data de saída]]-Tabela1[[#This Row],[Data de entrada]]</f>
        <v>834</v>
      </c>
      <c r="D858">
        <f t="shared" ca="1" si="66"/>
        <v>7235953</v>
      </c>
      <c r="E8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8" s="3">
        <f t="shared" ca="1" si="67"/>
        <v>13229380</v>
      </c>
      <c r="G858" s="3">
        <f ca="1">Tabela1[[#This Row],[Valor]]/Tabela1[[#This Row],[Período (dias)]]</f>
        <v>15862.565947242207</v>
      </c>
      <c r="H858" s="3" t="str">
        <f t="shared" ca="1" si="68"/>
        <v>Carlos Cerezo</v>
      </c>
      <c r="I858" t="str">
        <f t="shared" ca="1" si="69"/>
        <v/>
      </c>
    </row>
    <row r="859" spans="1:9" x14ac:dyDescent="0.3">
      <c r="A859" s="1">
        <f t="shared" ca="1" si="65"/>
        <v>40595</v>
      </c>
      <c r="B859" s="1">
        <f ca="1">DATE(RANDBETWEEN(1,2),RANDBETWEEN(1,12),RANDBETWEEN(1,31))+Tabela1[[#This Row],[Data de entrada]]</f>
        <v>41534</v>
      </c>
      <c r="C859" s="2">
        <f ca="1">Tabela1[[#This Row],[Data de saída]]-Tabela1[[#This Row],[Data de entrada]]</f>
        <v>939</v>
      </c>
      <c r="D859">
        <f t="shared" ca="1" si="66"/>
        <v>3809769</v>
      </c>
      <c r="E8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9" s="3">
        <f t="shared" ca="1" si="67"/>
        <v>13105829</v>
      </c>
      <c r="G859" s="3">
        <f ca="1">Tabela1[[#This Row],[Valor]]/Tabela1[[#This Row],[Período (dias)]]</f>
        <v>13957.219382321618</v>
      </c>
      <c r="H859" s="3" t="str">
        <f t="shared" ca="1" si="68"/>
        <v>João Matias</v>
      </c>
      <c r="I859" t="str">
        <f t="shared" ca="1" si="69"/>
        <v/>
      </c>
    </row>
    <row r="860" spans="1:9" x14ac:dyDescent="0.3">
      <c r="A860" s="1">
        <f t="shared" ca="1" si="65"/>
        <v>41810</v>
      </c>
      <c r="B860" s="1">
        <f ca="1">DATE(RANDBETWEEN(1,2),RANDBETWEEN(1,12),RANDBETWEEN(1,31))+Tabela1[[#This Row],[Data de entrada]]</f>
        <v>42338</v>
      </c>
      <c r="C860" s="2">
        <f ca="1">Tabela1[[#This Row],[Data de saída]]-Tabela1[[#This Row],[Data de entrada]]</f>
        <v>528</v>
      </c>
      <c r="D860">
        <f t="shared" ca="1" si="66"/>
        <v>7831762</v>
      </c>
      <c r="E8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0" s="3">
        <f t="shared" ca="1" si="67"/>
        <v>17375318</v>
      </c>
      <c r="G860" s="3">
        <f ca="1">Tabela1[[#This Row],[Valor]]/Tabela1[[#This Row],[Período (dias)]]</f>
        <v>32907.79924242424</v>
      </c>
      <c r="H860" s="3" t="str">
        <f t="shared" ca="1" si="68"/>
        <v>João Matias</v>
      </c>
      <c r="I860" t="str">
        <f t="shared" ca="1" si="69"/>
        <v>Excedeu o Orçamento</v>
      </c>
    </row>
    <row r="861" spans="1:9" x14ac:dyDescent="0.3">
      <c r="A861" s="1">
        <f t="shared" ca="1" si="65"/>
        <v>42805</v>
      </c>
      <c r="B861" s="1">
        <f ca="1">DATE(RANDBETWEEN(1,2),RANDBETWEEN(1,12),RANDBETWEEN(1,31))+Tabela1[[#This Row],[Data de entrada]]</f>
        <v>43571</v>
      </c>
      <c r="C861" s="2">
        <f ca="1">Tabela1[[#This Row],[Data de saída]]-Tabela1[[#This Row],[Data de entrada]]</f>
        <v>766</v>
      </c>
      <c r="D861">
        <f t="shared" ca="1" si="66"/>
        <v>8021023</v>
      </c>
      <c r="E8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1" s="3">
        <f t="shared" ca="1" si="67"/>
        <v>578988</v>
      </c>
      <c r="G861" s="3">
        <f ca="1">Tabela1[[#This Row],[Valor]]/Tabela1[[#This Row],[Período (dias)]]</f>
        <v>755.85900783289821</v>
      </c>
      <c r="H861" s="3" t="str">
        <f t="shared" ca="1" si="68"/>
        <v>João Matias</v>
      </c>
      <c r="I861" t="str">
        <f t="shared" ca="1" si="69"/>
        <v/>
      </c>
    </row>
    <row r="862" spans="1:9" x14ac:dyDescent="0.3">
      <c r="A862" s="1">
        <f t="shared" ca="1" si="65"/>
        <v>36683</v>
      </c>
      <c r="B862" s="1">
        <f ca="1">DATE(RANDBETWEEN(1,2),RANDBETWEEN(1,12),RANDBETWEEN(1,31))+Tabela1[[#This Row],[Data de entrada]]</f>
        <v>37139</v>
      </c>
      <c r="C862" s="2">
        <f ca="1">Tabela1[[#This Row],[Data de saída]]-Tabela1[[#This Row],[Data de entrada]]</f>
        <v>456</v>
      </c>
      <c r="D862">
        <f t="shared" ca="1" si="66"/>
        <v>1622274</v>
      </c>
      <c r="E8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2" s="3">
        <f t="shared" ca="1" si="67"/>
        <v>19011839</v>
      </c>
      <c r="G862" s="3">
        <f ca="1">Tabela1[[#This Row],[Valor]]/Tabela1[[#This Row],[Período (dias)]]</f>
        <v>41692.629385964916</v>
      </c>
      <c r="H862" s="3" t="str">
        <f t="shared" ca="1" si="68"/>
        <v>Juliana Souza</v>
      </c>
      <c r="I862" t="str">
        <f t="shared" ca="1" si="69"/>
        <v/>
      </c>
    </row>
    <row r="863" spans="1:9" x14ac:dyDescent="0.3">
      <c r="A863" s="1">
        <f t="shared" ca="1" si="65"/>
        <v>43193</v>
      </c>
      <c r="B863" s="1">
        <f ca="1">DATE(RANDBETWEEN(1,2),RANDBETWEEN(1,12),RANDBETWEEN(1,31))+Tabela1[[#This Row],[Data de entrada]]</f>
        <v>44243</v>
      </c>
      <c r="C863" s="2">
        <f ca="1">Tabela1[[#This Row],[Data de saída]]-Tabela1[[#This Row],[Data de entrada]]</f>
        <v>1050</v>
      </c>
      <c r="D863">
        <f t="shared" ca="1" si="66"/>
        <v>2037283</v>
      </c>
      <c r="E86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3" s="3">
        <f t="shared" ca="1" si="67"/>
        <v>3068746</v>
      </c>
      <c r="G863" s="3">
        <f ca="1">Tabela1[[#This Row],[Valor]]/Tabela1[[#This Row],[Período (dias)]]</f>
        <v>2922.6152380952381</v>
      </c>
      <c r="H863" s="3" t="str">
        <f t="shared" ca="1" si="68"/>
        <v>João Matias</v>
      </c>
      <c r="I863" t="str">
        <f t="shared" ca="1" si="69"/>
        <v>Problemas na Conclusão</v>
      </c>
    </row>
    <row r="864" spans="1:9" x14ac:dyDescent="0.3">
      <c r="A864" s="1">
        <f t="shared" ca="1" si="65"/>
        <v>36924</v>
      </c>
      <c r="B864" s="1">
        <f ca="1">DATE(RANDBETWEEN(1,2),RANDBETWEEN(1,12),RANDBETWEEN(1,31))+Tabela1[[#This Row],[Data de entrada]]</f>
        <v>38007</v>
      </c>
      <c r="C864" s="2">
        <f ca="1">Tabela1[[#This Row],[Data de saída]]-Tabela1[[#This Row],[Data de entrada]]</f>
        <v>1083</v>
      </c>
      <c r="D864">
        <f t="shared" ca="1" si="66"/>
        <v>2048832</v>
      </c>
      <c r="E86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4" s="3">
        <f t="shared" ca="1" si="67"/>
        <v>16021894</v>
      </c>
      <c r="G864" s="3">
        <f ca="1">Tabela1[[#This Row],[Valor]]/Tabela1[[#This Row],[Período (dias)]]</f>
        <v>14793.992613111726</v>
      </c>
      <c r="H864" s="3" t="str">
        <f t="shared" ca="1" si="68"/>
        <v>Juliana Souza</v>
      </c>
      <c r="I864" t="str">
        <f t="shared" ca="1" si="69"/>
        <v>Problemas na Conclusão</v>
      </c>
    </row>
    <row r="865" spans="1:9" x14ac:dyDescent="0.3">
      <c r="A865" s="1">
        <f t="shared" ca="1" si="65"/>
        <v>42507</v>
      </c>
      <c r="B865" s="1">
        <f ca="1">DATE(RANDBETWEEN(1,2),RANDBETWEEN(1,12),RANDBETWEEN(1,31))+Tabela1[[#This Row],[Data de entrada]]</f>
        <v>43300</v>
      </c>
      <c r="C865" s="2">
        <f ca="1">Tabela1[[#This Row],[Data de saída]]-Tabela1[[#This Row],[Data de entrada]]</f>
        <v>793</v>
      </c>
      <c r="D865">
        <f t="shared" ca="1" si="66"/>
        <v>2144809</v>
      </c>
      <c r="E8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5" s="3">
        <f t="shared" ca="1" si="67"/>
        <v>308888</v>
      </c>
      <c r="G865" s="3">
        <f ca="1">Tabela1[[#This Row],[Valor]]/Tabela1[[#This Row],[Período (dias)]]</f>
        <v>389.51828499369481</v>
      </c>
      <c r="H865" s="3" t="str">
        <f t="shared" ca="1" si="68"/>
        <v>João Matias</v>
      </c>
      <c r="I865" t="str">
        <f t="shared" ca="1" si="69"/>
        <v>Problemas na Conclusão</v>
      </c>
    </row>
    <row r="866" spans="1:9" x14ac:dyDescent="0.3">
      <c r="A866" s="1">
        <f t="shared" ca="1" si="65"/>
        <v>37479</v>
      </c>
      <c r="B866" s="1">
        <f ca="1">DATE(RANDBETWEEN(1,2),RANDBETWEEN(1,12),RANDBETWEEN(1,31))+Tabela1[[#This Row],[Data de entrada]]</f>
        <v>37943</v>
      </c>
      <c r="C866" s="2">
        <f ca="1">Tabela1[[#This Row],[Data de saída]]-Tabela1[[#This Row],[Data de entrada]]</f>
        <v>464</v>
      </c>
      <c r="D866">
        <f t="shared" ca="1" si="66"/>
        <v>2399146</v>
      </c>
      <c r="E8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6" s="3">
        <f t="shared" ca="1" si="67"/>
        <v>19766598</v>
      </c>
      <c r="G866" s="3">
        <f ca="1">Tabela1[[#This Row],[Valor]]/Tabela1[[#This Row],[Período (dias)]]</f>
        <v>42600.426724137928</v>
      </c>
      <c r="H866" s="3" t="str">
        <f t="shared" ca="1" si="68"/>
        <v>João Matias</v>
      </c>
      <c r="I866" t="str">
        <f t="shared" ca="1" si="69"/>
        <v>Excedeu o Orçamento</v>
      </c>
    </row>
    <row r="867" spans="1:9" x14ac:dyDescent="0.3">
      <c r="A867" s="1">
        <f t="shared" ca="1" si="65"/>
        <v>42397</v>
      </c>
      <c r="B867" s="1">
        <f ca="1">DATE(RANDBETWEEN(1,2),RANDBETWEEN(1,12),RANDBETWEEN(1,31))+Tabela1[[#This Row],[Data de entrada]]</f>
        <v>43469</v>
      </c>
      <c r="C867" s="2">
        <f ca="1">Tabela1[[#This Row],[Data de saída]]-Tabela1[[#This Row],[Data de entrada]]</f>
        <v>1072</v>
      </c>
      <c r="D867">
        <f t="shared" ca="1" si="66"/>
        <v>9322206</v>
      </c>
      <c r="E86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7" s="3">
        <f t="shared" ca="1" si="67"/>
        <v>360120</v>
      </c>
      <c r="G867" s="3">
        <f ca="1">Tabela1[[#This Row],[Valor]]/Tabela1[[#This Row],[Período (dias)]]</f>
        <v>335.93283582089555</v>
      </c>
      <c r="H867" s="3" t="str">
        <f t="shared" ca="1" si="68"/>
        <v>João Matias</v>
      </c>
      <c r="I867" t="str">
        <f t="shared" ca="1" si="69"/>
        <v>Problemas na Conclusão</v>
      </c>
    </row>
    <row r="868" spans="1:9" x14ac:dyDescent="0.3">
      <c r="A868" s="1">
        <f t="shared" ca="1" si="65"/>
        <v>36557</v>
      </c>
      <c r="B868" s="1">
        <f ca="1">DATE(RANDBETWEEN(1,2),RANDBETWEEN(1,12),RANDBETWEEN(1,31))+Tabela1[[#This Row],[Data de entrada]]</f>
        <v>37350</v>
      </c>
      <c r="C868" s="2">
        <f ca="1">Tabela1[[#This Row],[Data de saída]]-Tabela1[[#This Row],[Data de entrada]]</f>
        <v>793</v>
      </c>
      <c r="D868">
        <f t="shared" ca="1" si="66"/>
        <v>9764447</v>
      </c>
      <c r="E8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8" s="3">
        <f t="shared" ca="1" si="67"/>
        <v>11778067</v>
      </c>
      <c r="G868" s="3">
        <f ca="1">Tabela1[[#This Row],[Valor]]/Tabela1[[#This Row],[Período (dias)]]</f>
        <v>14852.543505674654</v>
      </c>
      <c r="H868" s="3" t="str">
        <f t="shared" ca="1" si="68"/>
        <v>João Matias</v>
      </c>
      <c r="I868" t="str">
        <f t="shared" ca="1" si="69"/>
        <v>Problemas na Conclusão</v>
      </c>
    </row>
    <row r="869" spans="1:9" x14ac:dyDescent="0.3">
      <c r="A869" s="1">
        <f t="shared" ca="1" si="65"/>
        <v>40578</v>
      </c>
      <c r="B869" s="1">
        <f ca="1">DATE(RANDBETWEEN(1,2),RANDBETWEEN(1,12),RANDBETWEEN(1,31))+Tabela1[[#This Row],[Data de entrada]]</f>
        <v>41630</v>
      </c>
      <c r="C869" s="2">
        <f ca="1">Tabela1[[#This Row],[Data de saída]]-Tabela1[[#This Row],[Data de entrada]]</f>
        <v>1052</v>
      </c>
      <c r="D869">
        <f t="shared" ca="1" si="66"/>
        <v>860605</v>
      </c>
      <c r="E86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9" s="3">
        <f t="shared" ca="1" si="67"/>
        <v>8527475</v>
      </c>
      <c r="G869" s="3">
        <f ca="1">Tabela1[[#This Row],[Valor]]/Tabela1[[#This Row],[Período (dias)]]</f>
        <v>8105.9648288973385</v>
      </c>
      <c r="H869" s="3" t="str">
        <f t="shared" ca="1" si="68"/>
        <v>Carlos Cerezo</v>
      </c>
      <c r="I869" t="str">
        <f t="shared" ca="1" si="69"/>
        <v>Problemas na Conclusão</v>
      </c>
    </row>
    <row r="870" spans="1:9" x14ac:dyDescent="0.3">
      <c r="A870" s="1">
        <f t="shared" ca="1" si="65"/>
        <v>39930</v>
      </c>
      <c r="B870" s="1">
        <f ca="1">DATE(RANDBETWEEN(1,2),RANDBETWEEN(1,12),RANDBETWEEN(1,31))+Tabela1[[#This Row],[Data de entrada]]</f>
        <v>40959</v>
      </c>
      <c r="C870" s="2">
        <f ca="1">Tabela1[[#This Row],[Data de saída]]-Tabela1[[#This Row],[Data de entrada]]</f>
        <v>1029</v>
      </c>
      <c r="D870">
        <f t="shared" ca="1" si="66"/>
        <v>5542959</v>
      </c>
      <c r="E87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0" s="3">
        <f t="shared" ca="1" si="67"/>
        <v>9584766</v>
      </c>
      <c r="G870" s="3">
        <f ca="1">Tabela1[[#This Row],[Valor]]/Tabela1[[#This Row],[Período (dias)]]</f>
        <v>9314.6413994169088</v>
      </c>
      <c r="H870" s="3" t="str">
        <f t="shared" ca="1" si="68"/>
        <v>João Matias</v>
      </c>
      <c r="I870" t="str">
        <f t="shared" ca="1" si="69"/>
        <v/>
      </c>
    </row>
    <row r="871" spans="1:9" x14ac:dyDescent="0.3">
      <c r="A871" s="1">
        <f t="shared" ca="1" si="65"/>
        <v>40753</v>
      </c>
      <c r="B871" s="1">
        <f ca="1">DATE(RANDBETWEEN(1,2),RANDBETWEEN(1,12),RANDBETWEEN(1,31))+Tabela1[[#This Row],[Data de entrada]]</f>
        <v>41778</v>
      </c>
      <c r="C871" s="2">
        <f ca="1">Tabela1[[#This Row],[Data de saída]]-Tabela1[[#This Row],[Data de entrada]]</f>
        <v>1025</v>
      </c>
      <c r="D871">
        <f t="shared" ca="1" si="66"/>
        <v>9294237</v>
      </c>
      <c r="E8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1" s="3">
        <f t="shared" ca="1" si="67"/>
        <v>8465254</v>
      </c>
      <c r="G871" s="3">
        <f ca="1">Tabela1[[#This Row],[Valor]]/Tabela1[[#This Row],[Período (dias)]]</f>
        <v>8258.7843902439017</v>
      </c>
      <c r="H871" s="3" t="str">
        <f t="shared" ca="1" si="68"/>
        <v>João Matias</v>
      </c>
      <c r="I871" t="str">
        <f t="shared" ca="1" si="69"/>
        <v>Excedeu o Orçamento</v>
      </c>
    </row>
    <row r="872" spans="1:9" x14ac:dyDescent="0.3">
      <c r="A872" s="1">
        <f t="shared" ca="1" si="65"/>
        <v>40728</v>
      </c>
      <c r="B872" s="1">
        <f ca="1">DATE(RANDBETWEEN(1,2),RANDBETWEEN(1,12),RANDBETWEEN(1,31))+Tabela1[[#This Row],[Data de entrada]]</f>
        <v>41690</v>
      </c>
      <c r="C872" s="2">
        <f ca="1">Tabela1[[#This Row],[Data de saída]]-Tabela1[[#This Row],[Data de entrada]]</f>
        <v>962</v>
      </c>
      <c r="D872">
        <f t="shared" ca="1" si="66"/>
        <v>9649073</v>
      </c>
      <c r="E8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2" s="3">
        <f t="shared" ca="1" si="67"/>
        <v>2026858</v>
      </c>
      <c r="G872" s="3">
        <f ca="1">Tabela1[[#This Row],[Valor]]/Tabela1[[#This Row],[Período (dias)]]</f>
        <v>2106.9209979209977</v>
      </c>
      <c r="H872" s="3" t="str">
        <f t="shared" ca="1" si="68"/>
        <v>João Matias</v>
      </c>
      <c r="I872" t="str">
        <f t="shared" ca="1" si="69"/>
        <v/>
      </c>
    </row>
    <row r="873" spans="1:9" x14ac:dyDescent="0.3">
      <c r="A873" s="1">
        <f t="shared" ca="1" si="65"/>
        <v>41764</v>
      </c>
      <c r="B873" s="1">
        <f ca="1">DATE(RANDBETWEEN(1,2),RANDBETWEEN(1,12),RANDBETWEEN(1,31))+Tabela1[[#This Row],[Data de entrada]]</f>
        <v>42306</v>
      </c>
      <c r="C873" s="2">
        <f ca="1">Tabela1[[#This Row],[Data de saída]]-Tabela1[[#This Row],[Data de entrada]]</f>
        <v>542</v>
      </c>
      <c r="D873">
        <f t="shared" ca="1" si="66"/>
        <v>3986555</v>
      </c>
      <c r="E8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3" s="3">
        <f t="shared" ca="1" si="67"/>
        <v>5703012</v>
      </c>
      <c r="G873" s="3">
        <f ca="1">Tabela1[[#This Row],[Valor]]/Tabela1[[#This Row],[Período (dias)]]</f>
        <v>10522.162361623616</v>
      </c>
      <c r="H873" s="3" t="str">
        <f t="shared" ca="1" si="68"/>
        <v>Juliana Souza</v>
      </c>
      <c r="I873" t="str">
        <f t="shared" ca="1" si="69"/>
        <v>Excedeu o Orçamento</v>
      </c>
    </row>
    <row r="874" spans="1:9" x14ac:dyDescent="0.3">
      <c r="A874" s="1">
        <f t="shared" ca="1" si="65"/>
        <v>38427</v>
      </c>
      <c r="B874" s="1">
        <f ca="1">DATE(RANDBETWEEN(1,2),RANDBETWEEN(1,12),RANDBETWEEN(1,31))+Tabela1[[#This Row],[Data de entrada]]</f>
        <v>39464</v>
      </c>
      <c r="C874" s="2">
        <f ca="1">Tabela1[[#This Row],[Data de saída]]-Tabela1[[#This Row],[Data de entrada]]</f>
        <v>1037</v>
      </c>
      <c r="D874">
        <f t="shared" ca="1" si="66"/>
        <v>4157290</v>
      </c>
      <c r="E8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4" s="3">
        <f t="shared" ca="1" si="67"/>
        <v>2322218</v>
      </c>
      <c r="G874" s="3">
        <f ca="1">Tabela1[[#This Row],[Valor]]/Tabela1[[#This Row],[Período (dias)]]</f>
        <v>2239.361620057859</v>
      </c>
      <c r="H874" s="3" t="str">
        <f t="shared" ca="1" si="68"/>
        <v>João Matias</v>
      </c>
      <c r="I874" t="str">
        <f t="shared" ca="1" si="69"/>
        <v/>
      </c>
    </row>
    <row r="875" spans="1:9" x14ac:dyDescent="0.3">
      <c r="A875" s="1">
        <f t="shared" ca="1" si="65"/>
        <v>41249</v>
      </c>
      <c r="B875" s="1">
        <f ca="1">DATE(RANDBETWEEN(1,2),RANDBETWEEN(1,12),RANDBETWEEN(1,31))+Tabela1[[#This Row],[Data de entrada]]</f>
        <v>41653</v>
      </c>
      <c r="C875" s="2">
        <f ca="1">Tabela1[[#This Row],[Data de saída]]-Tabela1[[#This Row],[Data de entrada]]</f>
        <v>404</v>
      </c>
      <c r="D875">
        <f t="shared" ca="1" si="66"/>
        <v>7186638</v>
      </c>
      <c r="E87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5" s="3">
        <f t="shared" ca="1" si="67"/>
        <v>19625152</v>
      </c>
      <c r="G875" s="3">
        <f ca="1">Tabela1[[#This Row],[Valor]]/Tabela1[[#This Row],[Período (dias)]]</f>
        <v>48577.108910891089</v>
      </c>
      <c r="H875" s="3" t="str">
        <f t="shared" ca="1" si="68"/>
        <v>Juliana Souza</v>
      </c>
      <c r="I875" t="str">
        <f t="shared" ca="1" si="69"/>
        <v/>
      </c>
    </row>
    <row r="876" spans="1:9" x14ac:dyDescent="0.3">
      <c r="A876" s="1">
        <f t="shared" ca="1" si="65"/>
        <v>41239</v>
      </c>
      <c r="B876" s="1">
        <f ca="1">DATE(RANDBETWEEN(1,2),RANDBETWEEN(1,12),RANDBETWEEN(1,31))+Tabela1[[#This Row],[Data de entrada]]</f>
        <v>42332</v>
      </c>
      <c r="C876" s="2">
        <f ca="1">Tabela1[[#This Row],[Data de saída]]-Tabela1[[#This Row],[Data de entrada]]</f>
        <v>1093</v>
      </c>
      <c r="D876">
        <f t="shared" ca="1" si="66"/>
        <v>6182087</v>
      </c>
      <c r="E87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6" s="3">
        <f t="shared" ca="1" si="67"/>
        <v>8061469</v>
      </c>
      <c r="G876" s="3">
        <f ca="1">Tabela1[[#This Row],[Valor]]/Tabela1[[#This Row],[Período (dias)]]</f>
        <v>7375.543458371455</v>
      </c>
      <c r="H876" s="3" t="str">
        <f t="shared" ca="1" si="68"/>
        <v>João Matias</v>
      </c>
      <c r="I876" t="str">
        <f t="shared" ca="1" si="69"/>
        <v/>
      </c>
    </row>
    <row r="877" spans="1:9" x14ac:dyDescent="0.3">
      <c r="A877" s="1">
        <f t="shared" ca="1" si="65"/>
        <v>45112</v>
      </c>
      <c r="B877" s="1">
        <f ca="1">DATE(RANDBETWEEN(1,2),RANDBETWEEN(1,12),RANDBETWEEN(1,31))+Tabela1[[#This Row],[Data de entrada]]</f>
        <v>45773</v>
      </c>
      <c r="C877" s="2">
        <f ca="1">Tabela1[[#This Row],[Data de saída]]-Tabela1[[#This Row],[Data de entrada]]</f>
        <v>661</v>
      </c>
      <c r="D877">
        <f t="shared" ca="1" si="66"/>
        <v>2544206</v>
      </c>
      <c r="E8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7" s="3">
        <f t="shared" ca="1" si="67"/>
        <v>8093464</v>
      </c>
      <c r="G877" s="3">
        <f ca="1">Tabela1[[#This Row],[Valor]]/Tabela1[[#This Row],[Período (dias)]]</f>
        <v>12244.272314674736</v>
      </c>
      <c r="H877" s="3" t="str">
        <f t="shared" ca="1" si="68"/>
        <v>Juliana Souza</v>
      </c>
      <c r="I877" t="str">
        <f t="shared" ca="1" si="69"/>
        <v>Excedeu o Orçamento</v>
      </c>
    </row>
    <row r="878" spans="1:9" x14ac:dyDescent="0.3">
      <c r="A878" s="1">
        <f t="shared" ca="1" si="65"/>
        <v>45509</v>
      </c>
      <c r="B878" s="1">
        <f ca="1">DATE(RANDBETWEEN(1,2),RANDBETWEEN(1,12),RANDBETWEEN(1,31))+Tabela1[[#This Row],[Data de entrada]]</f>
        <v>45918</v>
      </c>
      <c r="C878" s="2">
        <f ca="1">Tabela1[[#This Row],[Data de saída]]-Tabela1[[#This Row],[Data de entrada]]</f>
        <v>409</v>
      </c>
      <c r="D878">
        <f t="shared" ca="1" si="66"/>
        <v>9642620</v>
      </c>
      <c r="E8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8" s="3">
        <f t="shared" ca="1" si="67"/>
        <v>19858926</v>
      </c>
      <c r="G878" s="3">
        <f ca="1">Tabela1[[#This Row],[Valor]]/Tabela1[[#This Row],[Período (dias)]]</f>
        <v>48554.83129584352</v>
      </c>
      <c r="H878" s="3" t="str">
        <f t="shared" ca="1" si="68"/>
        <v>João Matias</v>
      </c>
      <c r="I878" t="str">
        <f t="shared" ca="1" si="69"/>
        <v/>
      </c>
    </row>
    <row r="879" spans="1:9" x14ac:dyDescent="0.3">
      <c r="A879" s="1">
        <f t="shared" ca="1" si="65"/>
        <v>41623</v>
      </c>
      <c r="B879" s="1">
        <f ca="1">DATE(RANDBETWEEN(1,2),RANDBETWEEN(1,12),RANDBETWEEN(1,31))+Tabela1[[#This Row],[Data de entrada]]</f>
        <v>42430</v>
      </c>
      <c r="C879" s="2">
        <f ca="1">Tabela1[[#This Row],[Data de saída]]-Tabela1[[#This Row],[Data de entrada]]</f>
        <v>807</v>
      </c>
      <c r="D879">
        <f t="shared" ca="1" si="66"/>
        <v>6756126</v>
      </c>
      <c r="E8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9" s="3">
        <f t="shared" ca="1" si="67"/>
        <v>8001551</v>
      </c>
      <c r="G879" s="3">
        <f ca="1">Tabela1[[#This Row],[Valor]]/Tabela1[[#This Row],[Período (dias)]]</f>
        <v>9915.1809169764565</v>
      </c>
      <c r="H879" s="3" t="str">
        <f t="shared" ca="1" si="68"/>
        <v>João Matias</v>
      </c>
      <c r="I879" t="str">
        <f t="shared" ca="1" si="69"/>
        <v/>
      </c>
    </row>
    <row r="880" spans="1:9" x14ac:dyDescent="0.3">
      <c r="A880" s="1">
        <f t="shared" ca="1" si="65"/>
        <v>43916</v>
      </c>
      <c r="B880" s="1">
        <f ca="1">DATE(RANDBETWEEN(1,2),RANDBETWEEN(1,12),RANDBETWEEN(1,31))+Tabela1[[#This Row],[Data de entrada]]</f>
        <v>44538</v>
      </c>
      <c r="C880" s="2">
        <f ca="1">Tabela1[[#This Row],[Data de saída]]-Tabela1[[#This Row],[Data de entrada]]</f>
        <v>622</v>
      </c>
      <c r="D880">
        <f t="shared" ca="1" si="66"/>
        <v>7520108</v>
      </c>
      <c r="E8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0" s="3">
        <f t="shared" ca="1" si="67"/>
        <v>3771785</v>
      </c>
      <c r="G880" s="3">
        <f ca="1">Tabela1[[#This Row],[Valor]]/Tabela1[[#This Row],[Período (dias)]]</f>
        <v>6063.9630225080382</v>
      </c>
      <c r="H880" s="3" t="str">
        <f t="shared" ca="1" si="68"/>
        <v>João Matias</v>
      </c>
      <c r="I880" t="str">
        <f t="shared" ca="1" si="69"/>
        <v/>
      </c>
    </row>
    <row r="881" spans="1:9" x14ac:dyDescent="0.3">
      <c r="A881" s="1">
        <f t="shared" ca="1" si="65"/>
        <v>37475</v>
      </c>
      <c r="B881" s="1">
        <f ca="1">DATE(RANDBETWEEN(1,2),RANDBETWEEN(1,12),RANDBETWEEN(1,31))+Tabela1[[#This Row],[Data de entrada]]</f>
        <v>38061</v>
      </c>
      <c r="C881" s="2">
        <f ca="1">Tabela1[[#This Row],[Data de saída]]-Tabela1[[#This Row],[Data de entrada]]</f>
        <v>586</v>
      </c>
      <c r="D881">
        <f t="shared" ca="1" si="66"/>
        <v>7179337</v>
      </c>
      <c r="E8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1" s="3">
        <f t="shared" ca="1" si="67"/>
        <v>12954412</v>
      </c>
      <c r="G881" s="3">
        <f ca="1">Tabela1[[#This Row],[Valor]]/Tabela1[[#This Row],[Período (dias)]]</f>
        <v>22106.505119453926</v>
      </c>
      <c r="H881" s="3" t="str">
        <f t="shared" ca="1" si="68"/>
        <v>Carlos Cerezo</v>
      </c>
      <c r="I881" t="str">
        <f t="shared" ca="1" si="69"/>
        <v/>
      </c>
    </row>
    <row r="882" spans="1:9" x14ac:dyDescent="0.3">
      <c r="A882" s="1">
        <f t="shared" ca="1" si="65"/>
        <v>38297</v>
      </c>
      <c r="B882" s="1">
        <f ca="1">DATE(RANDBETWEEN(1,2),RANDBETWEEN(1,12),RANDBETWEEN(1,31))+Tabela1[[#This Row],[Data de entrada]]</f>
        <v>39310</v>
      </c>
      <c r="C882" s="2">
        <f ca="1">Tabela1[[#This Row],[Data de saída]]-Tabela1[[#This Row],[Data de entrada]]</f>
        <v>1013</v>
      </c>
      <c r="D882">
        <f t="shared" ca="1" si="66"/>
        <v>5402815</v>
      </c>
      <c r="E88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82" s="3">
        <f t="shared" ca="1" si="67"/>
        <v>2851486</v>
      </c>
      <c r="G882" s="3">
        <f ca="1">Tabela1[[#This Row],[Valor]]/Tabela1[[#This Row],[Período (dias)]]</f>
        <v>2814.8923988153997</v>
      </c>
      <c r="H882" s="3" t="str">
        <f t="shared" ca="1" si="68"/>
        <v>Carlos Cerezo</v>
      </c>
      <c r="I882" t="str">
        <f t="shared" ca="1" si="69"/>
        <v>Problemas na Conclusão</v>
      </c>
    </row>
    <row r="883" spans="1:9" x14ac:dyDescent="0.3">
      <c r="A883" s="1">
        <f t="shared" ca="1" si="65"/>
        <v>36660</v>
      </c>
      <c r="B883" s="1">
        <f ca="1">DATE(RANDBETWEEN(1,2),RANDBETWEEN(1,12),RANDBETWEEN(1,31))+Tabela1[[#This Row],[Data de entrada]]</f>
        <v>37287</v>
      </c>
      <c r="C883" s="2">
        <f ca="1">Tabela1[[#This Row],[Data de saída]]-Tabela1[[#This Row],[Data de entrada]]</f>
        <v>627</v>
      </c>
      <c r="D883">
        <f t="shared" ca="1" si="66"/>
        <v>9520313</v>
      </c>
      <c r="E8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3" s="3">
        <f t="shared" ca="1" si="67"/>
        <v>16910867</v>
      </c>
      <c r="G883" s="3">
        <f ca="1">Tabela1[[#This Row],[Valor]]/Tabela1[[#This Row],[Período (dias)]]</f>
        <v>26971.079744816587</v>
      </c>
      <c r="H883" s="3" t="str">
        <f t="shared" ca="1" si="68"/>
        <v>Juliana Souza</v>
      </c>
      <c r="I883" t="str">
        <f t="shared" ca="1" si="69"/>
        <v>Excedeu o Orçamento</v>
      </c>
    </row>
    <row r="884" spans="1:9" x14ac:dyDescent="0.3">
      <c r="A884" s="1">
        <f t="shared" ca="1" si="65"/>
        <v>41041</v>
      </c>
      <c r="B884" s="1">
        <f ca="1">DATE(RANDBETWEEN(1,2),RANDBETWEEN(1,12),RANDBETWEEN(1,31))+Tabela1[[#This Row],[Data de entrada]]</f>
        <v>41961</v>
      </c>
      <c r="C884" s="2">
        <f ca="1">Tabela1[[#This Row],[Data de saída]]-Tabela1[[#This Row],[Data de entrada]]</f>
        <v>920</v>
      </c>
      <c r="D884">
        <f t="shared" ca="1" si="66"/>
        <v>9090495</v>
      </c>
      <c r="E8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4" s="3">
        <f t="shared" ca="1" si="67"/>
        <v>16930127</v>
      </c>
      <c r="G884" s="3">
        <f ca="1">Tabela1[[#This Row],[Valor]]/Tabela1[[#This Row],[Período (dias)]]</f>
        <v>18402.311956521738</v>
      </c>
      <c r="H884" s="3" t="str">
        <f t="shared" ca="1" si="68"/>
        <v>Carlos Cerezo</v>
      </c>
      <c r="I884" t="str">
        <f t="shared" ca="1" si="69"/>
        <v/>
      </c>
    </row>
    <row r="885" spans="1:9" x14ac:dyDescent="0.3">
      <c r="A885" s="1">
        <f t="shared" ca="1" si="65"/>
        <v>36870</v>
      </c>
      <c r="B885" s="1">
        <f ca="1">DATE(RANDBETWEEN(1,2),RANDBETWEEN(1,12),RANDBETWEEN(1,31))+Tabela1[[#This Row],[Data de entrada]]</f>
        <v>37415</v>
      </c>
      <c r="C885" s="2">
        <f ca="1">Tabela1[[#This Row],[Data de saída]]-Tabela1[[#This Row],[Data de entrada]]</f>
        <v>545</v>
      </c>
      <c r="D885">
        <f t="shared" ca="1" si="66"/>
        <v>8014535</v>
      </c>
      <c r="E8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5" s="3">
        <f t="shared" ca="1" si="67"/>
        <v>13934651</v>
      </c>
      <c r="G885" s="3">
        <f ca="1">Tabela1[[#This Row],[Valor]]/Tabela1[[#This Row],[Período (dias)]]</f>
        <v>25568.166972477065</v>
      </c>
      <c r="H885" s="3" t="str">
        <f t="shared" ca="1" si="68"/>
        <v>Juliana Souza</v>
      </c>
      <c r="I885" t="str">
        <f t="shared" ca="1" si="69"/>
        <v/>
      </c>
    </row>
    <row r="886" spans="1:9" x14ac:dyDescent="0.3">
      <c r="A886" s="1">
        <f t="shared" ca="1" si="65"/>
        <v>45339</v>
      </c>
      <c r="B886" s="1">
        <f ca="1">DATE(RANDBETWEEN(1,2),RANDBETWEEN(1,12),RANDBETWEEN(1,31))+Tabela1[[#This Row],[Data de entrada]]</f>
        <v>45917</v>
      </c>
      <c r="C886" s="2">
        <f ca="1">Tabela1[[#This Row],[Data de saída]]-Tabela1[[#This Row],[Data de entrada]]</f>
        <v>578</v>
      </c>
      <c r="D886">
        <f t="shared" ca="1" si="66"/>
        <v>9923384</v>
      </c>
      <c r="E8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6" s="3">
        <f t="shared" ca="1" si="67"/>
        <v>216125</v>
      </c>
      <c r="G886" s="3">
        <f ca="1">Tabela1[[#This Row],[Valor]]/Tabela1[[#This Row],[Período (dias)]]</f>
        <v>373.91868512110727</v>
      </c>
      <c r="H886" s="3" t="str">
        <f t="shared" ca="1" si="68"/>
        <v>João Matias</v>
      </c>
      <c r="I886" t="str">
        <f t="shared" ca="1" si="69"/>
        <v>Problemas na Conclusão</v>
      </c>
    </row>
    <row r="887" spans="1:9" x14ac:dyDescent="0.3">
      <c r="A887" s="1">
        <f t="shared" ca="1" si="65"/>
        <v>38293</v>
      </c>
      <c r="B887" s="1">
        <f ca="1">DATE(RANDBETWEEN(1,2),RANDBETWEEN(1,12),RANDBETWEEN(1,31))+Tabela1[[#This Row],[Data de entrada]]</f>
        <v>38815</v>
      </c>
      <c r="C887" s="2">
        <f ca="1">Tabela1[[#This Row],[Data de saída]]-Tabela1[[#This Row],[Data de entrada]]</f>
        <v>522</v>
      </c>
      <c r="D887">
        <f t="shared" ca="1" si="66"/>
        <v>3183943</v>
      </c>
      <c r="E8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7" s="3">
        <f t="shared" ca="1" si="67"/>
        <v>5020701</v>
      </c>
      <c r="G887" s="3">
        <f ca="1">Tabela1[[#This Row],[Valor]]/Tabela1[[#This Row],[Período (dias)]]</f>
        <v>9618.2011494252874</v>
      </c>
      <c r="H887" s="3" t="str">
        <f t="shared" ca="1" si="68"/>
        <v>Carlos Cerezo</v>
      </c>
      <c r="I887" t="str">
        <f t="shared" ca="1" si="69"/>
        <v/>
      </c>
    </row>
    <row r="888" spans="1:9" x14ac:dyDescent="0.3">
      <c r="A888" s="1">
        <f t="shared" ca="1" si="65"/>
        <v>36792</v>
      </c>
      <c r="B888" s="1">
        <f ca="1">DATE(RANDBETWEEN(1,2),RANDBETWEEN(1,12),RANDBETWEEN(1,31))+Tabela1[[#This Row],[Data de entrada]]</f>
        <v>37782</v>
      </c>
      <c r="C888" s="2">
        <f ca="1">Tabela1[[#This Row],[Data de saída]]-Tabela1[[#This Row],[Data de entrada]]</f>
        <v>990</v>
      </c>
      <c r="D888">
        <f t="shared" ca="1" si="66"/>
        <v>8295621</v>
      </c>
      <c r="E8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8" s="3">
        <f t="shared" ca="1" si="67"/>
        <v>9369950</v>
      </c>
      <c r="G888" s="3">
        <f ca="1">Tabela1[[#This Row],[Valor]]/Tabela1[[#This Row],[Período (dias)]]</f>
        <v>9464.5959595959594</v>
      </c>
      <c r="H888" s="3" t="str">
        <f t="shared" ca="1" si="68"/>
        <v>João Matias</v>
      </c>
      <c r="I888" t="str">
        <f t="shared" ca="1" si="69"/>
        <v/>
      </c>
    </row>
    <row r="889" spans="1:9" x14ac:dyDescent="0.3">
      <c r="A889" s="1">
        <f t="shared" ca="1" si="65"/>
        <v>37115</v>
      </c>
      <c r="B889" s="1">
        <f ca="1">DATE(RANDBETWEEN(1,2),RANDBETWEEN(1,12),RANDBETWEEN(1,31))+Tabela1[[#This Row],[Data de entrada]]</f>
        <v>37588</v>
      </c>
      <c r="C889" s="2">
        <f ca="1">Tabela1[[#This Row],[Data de saída]]-Tabela1[[#This Row],[Data de entrada]]</f>
        <v>473</v>
      </c>
      <c r="D889">
        <f t="shared" ca="1" si="66"/>
        <v>4738775</v>
      </c>
      <c r="E8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9" s="3">
        <f t="shared" ca="1" si="67"/>
        <v>15073958</v>
      </c>
      <c r="G889" s="3">
        <f ca="1">Tabela1[[#This Row],[Valor]]/Tabela1[[#This Row],[Período (dias)]]</f>
        <v>31868.832980972515</v>
      </c>
      <c r="H889" s="3" t="str">
        <f t="shared" ca="1" si="68"/>
        <v>João Matias</v>
      </c>
      <c r="I889" t="str">
        <f t="shared" ca="1" si="69"/>
        <v>Excedeu o Orçamento</v>
      </c>
    </row>
    <row r="890" spans="1:9" x14ac:dyDescent="0.3">
      <c r="A890" s="1">
        <f t="shared" ca="1" si="65"/>
        <v>38993</v>
      </c>
      <c r="B890" s="1">
        <f ca="1">DATE(RANDBETWEEN(1,2),RANDBETWEEN(1,12),RANDBETWEEN(1,31))+Tabela1[[#This Row],[Data de entrada]]</f>
        <v>39780</v>
      </c>
      <c r="C890" s="2">
        <f ca="1">Tabela1[[#This Row],[Data de saída]]-Tabela1[[#This Row],[Data de entrada]]</f>
        <v>787</v>
      </c>
      <c r="D890">
        <f t="shared" ca="1" si="66"/>
        <v>6986112</v>
      </c>
      <c r="E8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0" s="3">
        <f t="shared" ca="1" si="67"/>
        <v>12714142</v>
      </c>
      <c r="G890" s="3">
        <f ca="1">Tabela1[[#This Row],[Valor]]/Tabela1[[#This Row],[Período (dias)]]</f>
        <v>16155.199491740788</v>
      </c>
      <c r="H890" s="3" t="str">
        <f t="shared" ca="1" si="68"/>
        <v>João Matias</v>
      </c>
      <c r="I890" t="str">
        <f t="shared" ca="1" si="69"/>
        <v>Excedeu o Orçamento</v>
      </c>
    </row>
    <row r="891" spans="1:9" x14ac:dyDescent="0.3">
      <c r="A891" s="1">
        <f t="shared" ca="1" si="65"/>
        <v>45478</v>
      </c>
      <c r="B891" s="1">
        <f ca="1">DATE(RANDBETWEEN(1,2),RANDBETWEEN(1,12),RANDBETWEEN(1,31))+Tabela1[[#This Row],[Data de entrada]]</f>
        <v>45903</v>
      </c>
      <c r="C891" s="2">
        <f ca="1">Tabela1[[#This Row],[Data de saída]]-Tabela1[[#This Row],[Data de entrada]]</f>
        <v>425</v>
      </c>
      <c r="D891">
        <f t="shared" ca="1" si="66"/>
        <v>9202616</v>
      </c>
      <c r="E8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1" s="3">
        <f t="shared" ca="1" si="67"/>
        <v>10335131</v>
      </c>
      <c r="G891" s="3">
        <f ca="1">Tabela1[[#This Row],[Valor]]/Tabela1[[#This Row],[Período (dias)]]</f>
        <v>24317.955294117648</v>
      </c>
      <c r="H891" s="3" t="str">
        <f t="shared" ca="1" si="68"/>
        <v>João Matias</v>
      </c>
      <c r="I891" t="str">
        <f t="shared" ca="1" si="69"/>
        <v>Problemas na Conclusão</v>
      </c>
    </row>
    <row r="892" spans="1:9" x14ac:dyDescent="0.3">
      <c r="A892" s="1">
        <f t="shared" ca="1" si="65"/>
        <v>42793</v>
      </c>
      <c r="B892" s="1">
        <f ca="1">DATE(RANDBETWEEN(1,2),RANDBETWEEN(1,12),RANDBETWEEN(1,31))+Tabela1[[#This Row],[Data de entrada]]</f>
        <v>43540</v>
      </c>
      <c r="C892" s="2">
        <f ca="1">Tabela1[[#This Row],[Data de saída]]-Tabela1[[#This Row],[Data de entrada]]</f>
        <v>747</v>
      </c>
      <c r="D892">
        <f t="shared" ca="1" si="66"/>
        <v>7727700</v>
      </c>
      <c r="E8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2" s="3">
        <f t="shared" ca="1" si="67"/>
        <v>15793275</v>
      </c>
      <c r="G892" s="3">
        <f ca="1">Tabela1[[#This Row],[Valor]]/Tabela1[[#This Row],[Período (dias)]]</f>
        <v>21142.26907630522</v>
      </c>
      <c r="H892" s="3" t="str">
        <f t="shared" ca="1" si="68"/>
        <v>Juliana Souza</v>
      </c>
      <c r="I892" t="str">
        <f t="shared" ca="1" si="69"/>
        <v>Problemas na Conclusão</v>
      </c>
    </row>
    <row r="893" spans="1:9" x14ac:dyDescent="0.3">
      <c r="A893" s="1">
        <f t="shared" ca="1" si="65"/>
        <v>41917</v>
      </c>
      <c r="B893" s="1">
        <f ca="1">DATE(RANDBETWEEN(1,2),RANDBETWEEN(1,12),RANDBETWEEN(1,31))+Tabela1[[#This Row],[Data de entrada]]</f>
        <v>42532</v>
      </c>
      <c r="C893" s="2">
        <f ca="1">Tabela1[[#This Row],[Data de saída]]-Tabela1[[#This Row],[Data de entrada]]</f>
        <v>615</v>
      </c>
      <c r="D893">
        <f t="shared" ca="1" si="66"/>
        <v>3623687</v>
      </c>
      <c r="E8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3" s="3">
        <f t="shared" ca="1" si="67"/>
        <v>16213874</v>
      </c>
      <c r="G893" s="3">
        <f ca="1">Tabela1[[#This Row],[Valor]]/Tabela1[[#This Row],[Período (dias)]]</f>
        <v>26364.022764227644</v>
      </c>
      <c r="H893" s="3" t="str">
        <f t="shared" ca="1" si="68"/>
        <v>João Matias</v>
      </c>
      <c r="I893" t="str">
        <f t="shared" ca="1" si="69"/>
        <v>Excedeu o Orçamento</v>
      </c>
    </row>
    <row r="894" spans="1:9" x14ac:dyDescent="0.3">
      <c r="A894" s="1">
        <f t="shared" ca="1" si="65"/>
        <v>43698</v>
      </c>
      <c r="B894" s="1">
        <f ca="1">DATE(RANDBETWEEN(1,2),RANDBETWEEN(1,12),RANDBETWEEN(1,31))+Tabela1[[#This Row],[Data de entrada]]</f>
        <v>44555</v>
      </c>
      <c r="C894" s="2">
        <f ca="1">Tabela1[[#This Row],[Data de saída]]-Tabela1[[#This Row],[Data de entrada]]</f>
        <v>857</v>
      </c>
      <c r="D894">
        <f t="shared" ca="1" si="66"/>
        <v>1154799</v>
      </c>
      <c r="E8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4" s="3">
        <f t="shared" ca="1" si="67"/>
        <v>16610958</v>
      </c>
      <c r="G894" s="3">
        <f ca="1">Tabela1[[#This Row],[Valor]]/Tabela1[[#This Row],[Período (dias)]]</f>
        <v>19382.681446907816</v>
      </c>
      <c r="H894" s="3" t="str">
        <f t="shared" ca="1" si="68"/>
        <v>Carlos Cerezo</v>
      </c>
      <c r="I894" t="str">
        <f t="shared" ca="1" si="69"/>
        <v>Excedeu o Orçamento</v>
      </c>
    </row>
    <row r="895" spans="1:9" x14ac:dyDescent="0.3">
      <c r="A895" s="1">
        <f t="shared" ca="1" si="65"/>
        <v>42102</v>
      </c>
      <c r="B895" s="1">
        <f ca="1">DATE(RANDBETWEEN(1,2),RANDBETWEEN(1,12),RANDBETWEEN(1,31))+Tabela1[[#This Row],[Data de entrada]]</f>
        <v>42666</v>
      </c>
      <c r="C895" s="2">
        <f ca="1">Tabela1[[#This Row],[Data de saída]]-Tabela1[[#This Row],[Data de entrada]]</f>
        <v>564</v>
      </c>
      <c r="D895">
        <f t="shared" ca="1" si="66"/>
        <v>1576201</v>
      </c>
      <c r="E8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5" s="3">
        <f t="shared" ca="1" si="67"/>
        <v>1635163</v>
      </c>
      <c r="G895" s="3">
        <f ca="1">Tabela1[[#This Row],[Valor]]/Tabela1[[#This Row],[Período (dias)]]</f>
        <v>2899.2251773049647</v>
      </c>
      <c r="H895" s="3" t="str">
        <f t="shared" ca="1" si="68"/>
        <v>Carlos Cerezo</v>
      </c>
      <c r="I895" t="str">
        <f t="shared" ca="1" si="69"/>
        <v/>
      </c>
    </row>
    <row r="896" spans="1:9" x14ac:dyDescent="0.3">
      <c r="A896" s="1">
        <f t="shared" ca="1" si="65"/>
        <v>43705</v>
      </c>
      <c r="B896" s="1">
        <f ca="1">DATE(RANDBETWEEN(1,2),RANDBETWEEN(1,12),RANDBETWEEN(1,31))+Tabela1[[#This Row],[Data de entrada]]</f>
        <v>44222</v>
      </c>
      <c r="C896" s="2">
        <f ca="1">Tabela1[[#This Row],[Data de saída]]-Tabela1[[#This Row],[Data de entrada]]</f>
        <v>517</v>
      </c>
      <c r="D896">
        <f t="shared" ca="1" si="66"/>
        <v>8253716</v>
      </c>
      <c r="E8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6" s="3">
        <f t="shared" ca="1" si="67"/>
        <v>6791731</v>
      </c>
      <c r="G896" s="3">
        <f ca="1">Tabela1[[#This Row],[Valor]]/Tabela1[[#This Row],[Período (dias)]]</f>
        <v>13136.810444874274</v>
      </c>
      <c r="H896" s="3" t="str">
        <f t="shared" ca="1" si="68"/>
        <v>Juliana Souza</v>
      </c>
      <c r="I896" t="str">
        <f t="shared" ca="1" si="69"/>
        <v/>
      </c>
    </row>
    <row r="897" spans="1:9" x14ac:dyDescent="0.3">
      <c r="A897" s="1">
        <f t="shared" ca="1" si="65"/>
        <v>39439</v>
      </c>
      <c r="B897" s="1">
        <f ca="1">DATE(RANDBETWEEN(1,2),RANDBETWEEN(1,12),RANDBETWEEN(1,31))+Tabela1[[#This Row],[Data de entrada]]</f>
        <v>40188</v>
      </c>
      <c r="C897" s="2">
        <f ca="1">Tabela1[[#This Row],[Data de saída]]-Tabela1[[#This Row],[Data de entrada]]</f>
        <v>749</v>
      </c>
      <c r="D897">
        <f t="shared" ca="1" si="66"/>
        <v>3159398</v>
      </c>
      <c r="E8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7" s="3">
        <f t="shared" ca="1" si="67"/>
        <v>19993420</v>
      </c>
      <c r="G897" s="3">
        <f ca="1">Tabela1[[#This Row],[Valor]]/Tabela1[[#This Row],[Período (dias)]]</f>
        <v>26693.484646194927</v>
      </c>
      <c r="H897" s="3" t="str">
        <f t="shared" ca="1" si="68"/>
        <v>João Matias</v>
      </c>
      <c r="I897" t="str">
        <f t="shared" ca="1" si="69"/>
        <v/>
      </c>
    </row>
    <row r="898" spans="1:9" x14ac:dyDescent="0.3">
      <c r="A898" s="1">
        <f t="shared" ref="A898:A937" ca="1" si="70">DATE(RANDBETWEEN(2000,2024),RANDBETWEEN(1,12),RANDBETWEEN(1,31))</f>
        <v>44049</v>
      </c>
      <c r="B898" s="1">
        <f ca="1">DATE(RANDBETWEEN(1,2),RANDBETWEEN(1,12),RANDBETWEEN(1,31))+Tabela1[[#This Row],[Data de entrada]]</f>
        <v>44807</v>
      </c>
      <c r="C898" s="2">
        <f ca="1">Tabela1[[#This Row],[Data de saída]]-Tabela1[[#This Row],[Data de entrada]]</f>
        <v>758</v>
      </c>
      <c r="D898">
        <f t="shared" ref="D898:D937" ca="1" si="71">RANDBETWEEN(1,10000000)</f>
        <v>977400</v>
      </c>
      <c r="E8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8" s="3">
        <f t="shared" ref="F898:F937" ca="1" si="72">RANDBETWEEN(1,20000000)</f>
        <v>3755712</v>
      </c>
      <c r="G898" s="3">
        <f ca="1">Tabela1[[#This Row],[Valor]]/Tabela1[[#This Row],[Período (dias)]]</f>
        <v>4954.7651715039574</v>
      </c>
      <c r="H898" s="3" t="str">
        <f t="shared" ref="H898:H937" ca="1" si="73">IF(RANDBETWEEN(1,2)=1,"João Matias",IF(RANDBETWEEN(1,2)=1,"Carlos Cerezo","Juliana Souza"))</f>
        <v>João Matias</v>
      </c>
      <c r="I898" t="str">
        <f t="shared" ref="I898:I937" ca="1" si="74">IF(RANDBETWEEN(1,2)=1,"",IF(RANDBETWEEN(1,2)=1,"Excedeu o Orçamento","Problemas na Conclusão"))</f>
        <v>Excedeu o Orçamento</v>
      </c>
    </row>
    <row r="899" spans="1:9" x14ac:dyDescent="0.3">
      <c r="A899" s="1">
        <f t="shared" ca="1" si="70"/>
        <v>38503</v>
      </c>
      <c r="B899" s="1">
        <f ca="1">DATE(RANDBETWEEN(1,2),RANDBETWEEN(1,12),RANDBETWEEN(1,31))+Tabela1[[#This Row],[Data de entrada]]</f>
        <v>39588</v>
      </c>
      <c r="C899" s="2">
        <f ca="1">Tabela1[[#This Row],[Data de saída]]-Tabela1[[#This Row],[Data de entrada]]</f>
        <v>1085</v>
      </c>
      <c r="D899">
        <f t="shared" ca="1" si="71"/>
        <v>2066756</v>
      </c>
      <c r="E89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99" s="3">
        <f t="shared" ca="1" si="72"/>
        <v>156164</v>
      </c>
      <c r="G899" s="3">
        <f ca="1">Tabela1[[#This Row],[Valor]]/Tabela1[[#This Row],[Período (dias)]]</f>
        <v>143.92995391705068</v>
      </c>
      <c r="H899" s="3" t="str">
        <f t="shared" ca="1" si="73"/>
        <v>Carlos Cerezo</v>
      </c>
      <c r="I899" t="str">
        <f t="shared" ca="1" si="74"/>
        <v/>
      </c>
    </row>
    <row r="900" spans="1:9" x14ac:dyDescent="0.3">
      <c r="A900" s="1">
        <f t="shared" ca="1" si="70"/>
        <v>44398</v>
      </c>
      <c r="B900" s="1">
        <f ca="1">DATE(RANDBETWEEN(1,2),RANDBETWEEN(1,12),RANDBETWEEN(1,31))+Tabela1[[#This Row],[Data de entrada]]</f>
        <v>44832</v>
      </c>
      <c r="C900" s="2">
        <f ca="1">Tabela1[[#This Row],[Data de saída]]-Tabela1[[#This Row],[Data de entrada]]</f>
        <v>434</v>
      </c>
      <c r="D900">
        <f t="shared" ca="1" si="71"/>
        <v>648943</v>
      </c>
      <c r="E9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0" s="3">
        <f t="shared" ca="1" si="72"/>
        <v>17571200</v>
      </c>
      <c r="G900" s="3">
        <f ca="1">Tabela1[[#This Row],[Valor]]/Tabela1[[#This Row],[Período (dias)]]</f>
        <v>40486.635944700458</v>
      </c>
      <c r="H900" s="3" t="str">
        <f t="shared" ca="1" si="73"/>
        <v>Juliana Souza</v>
      </c>
      <c r="I900" t="str">
        <f t="shared" ca="1" si="74"/>
        <v>Problemas na Conclusão</v>
      </c>
    </row>
    <row r="901" spans="1:9" x14ac:dyDescent="0.3">
      <c r="A901" s="1">
        <f t="shared" ca="1" si="70"/>
        <v>36754</v>
      </c>
      <c r="B901" s="1">
        <f ca="1">DATE(RANDBETWEEN(1,2),RANDBETWEEN(1,12),RANDBETWEEN(1,31))+Tabela1[[#This Row],[Data de entrada]]</f>
        <v>37261</v>
      </c>
      <c r="C901" s="2">
        <f ca="1">Tabela1[[#This Row],[Data de saída]]-Tabela1[[#This Row],[Data de entrada]]</f>
        <v>507</v>
      </c>
      <c r="D901">
        <f t="shared" ca="1" si="71"/>
        <v>6653543</v>
      </c>
      <c r="E9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1" s="3">
        <f t="shared" ca="1" si="72"/>
        <v>19944275</v>
      </c>
      <c r="G901" s="3">
        <f ca="1">Tabela1[[#This Row],[Valor]]/Tabela1[[#This Row],[Período (dias)]]</f>
        <v>39337.820512820515</v>
      </c>
      <c r="H901" s="3" t="str">
        <f t="shared" ca="1" si="73"/>
        <v>João Matias</v>
      </c>
      <c r="I901" t="str">
        <f t="shared" ca="1" si="74"/>
        <v/>
      </c>
    </row>
    <row r="902" spans="1:9" x14ac:dyDescent="0.3">
      <c r="A902" s="1">
        <f t="shared" ca="1" si="70"/>
        <v>43400</v>
      </c>
      <c r="B902" s="1">
        <f ca="1">DATE(RANDBETWEEN(1,2),RANDBETWEEN(1,12),RANDBETWEEN(1,31))+Tabela1[[#This Row],[Data de entrada]]</f>
        <v>44172</v>
      </c>
      <c r="C902" s="2">
        <f ca="1">Tabela1[[#This Row],[Data de saída]]-Tabela1[[#This Row],[Data de entrada]]</f>
        <v>772</v>
      </c>
      <c r="D902">
        <f t="shared" ca="1" si="71"/>
        <v>368443</v>
      </c>
      <c r="E9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2" s="3">
        <f t="shared" ca="1" si="72"/>
        <v>2411886</v>
      </c>
      <c r="G902" s="3">
        <f ca="1">Tabela1[[#This Row],[Valor]]/Tabela1[[#This Row],[Período (dias)]]</f>
        <v>3124.2046632124352</v>
      </c>
      <c r="H902" s="3" t="str">
        <f t="shared" ca="1" si="73"/>
        <v>Carlos Cerezo</v>
      </c>
      <c r="I902" t="str">
        <f t="shared" ca="1" si="74"/>
        <v>Problemas na Conclusão</v>
      </c>
    </row>
    <row r="903" spans="1:9" x14ac:dyDescent="0.3">
      <c r="A903" s="1">
        <f t="shared" ca="1" si="70"/>
        <v>40070</v>
      </c>
      <c r="B903" s="1">
        <f ca="1">DATE(RANDBETWEEN(1,2),RANDBETWEEN(1,12),RANDBETWEEN(1,31))+Tabela1[[#This Row],[Data de entrada]]</f>
        <v>41016</v>
      </c>
      <c r="C903" s="2">
        <f ca="1">Tabela1[[#This Row],[Data de saída]]-Tabela1[[#This Row],[Data de entrada]]</f>
        <v>946</v>
      </c>
      <c r="D903">
        <f t="shared" ca="1" si="71"/>
        <v>8617662</v>
      </c>
      <c r="E9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3" s="3">
        <f t="shared" ca="1" si="72"/>
        <v>19421380</v>
      </c>
      <c r="G903" s="3">
        <f ca="1">Tabela1[[#This Row],[Valor]]/Tabela1[[#This Row],[Período (dias)]]</f>
        <v>20530</v>
      </c>
      <c r="H903" s="3" t="str">
        <f t="shared" ca="1" si="73"/>
        <v>João Matias</v>
      </c>
      <c r="I903" t="str">
        <f t="shared" ca="1" si="74"/>
        <v>Excedeu o Orçamento</v>
      </c>
    </row>
    <row r="904" spans="1:9" x14ac:dyDescent="0.3">
      <c r="A904" s="1">
        <f t="shared" ca="1" si="70"/>
        <v>38404</v>
      </c>
      <c r="B904" s="1">
        <f ca="1">DATE(RANDBETWEEN(1,2),RANDBETWEEN(1,12),RANDBETWEEN(1,31))+Tabela1[[#This Row],[Data de entrada]]</f>
        <v>39142</v>
      </c>
      <c r="C904" s="2">
        <f ca="1">Tabela1[[#This Row],[Data de saída]]-Tabela1[[#This Row],[Data de entrada]]</f>
        <v>738</v>
      </c>
      <c r="D904">
        <f t="shared" ca="1" si="71"/>
        <v>8474178</v>
      </c>
      <c r="E9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4" s="3">
        <f t="shared" ca="1" si="72"/>
        <v>12509464</v>
      </c>
      <c r="G904" s="3">
        <f ca="1">Tabela1[[#This Row],[Valor]]/Tabela1[[#This Row],[Período (dias)]]</f>
        <v>16950.493224932248</v>
      </c>
      <c r="H904" s="3" t="str">
        <f t="shared" ca="1" si="73"/>
        <v>João Matias</v>
      </c>
      <c r="I904" t="str">
        <f t="shared" ca="1" si="74"/>
        <v/>
      </c>
    </row>
    <row r="905" spans="1:9" x14ac:dyDescent="0.3">
      <c r="A905" s="1">
        <f t="shared" ca="1" si="70"/>
        <v>37499</v>
      </c>
      <c r="B905" s="1">
        <f ca="1">DATE(RANDBETWEEN(1,2),RANDBETWEEN(1,12),RANDBETWEEN(1,31))+Tabela1[[#This Row],[Data de entrada]]</f>
        <v>38143</v>
      </c>
      <c r="C905" s="2">
        <f ca="1">Tabela1[[#This Row],[Data de saída]]-Tabela1[[#This Row],[Data de entrada]]</f>
        <v>644</v>
      </c>
      <c r="D905">
        <f t="shared" ca="1" si="71"/>
        <v>7733038</v>
      </c>
      <c r="E9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5" s="3">
        <f t="shared" ca="1" si="72"/>
        <v>11787294</v>
      </c>
      <c r="G905" s="3">
        <f ca="1">Tabela1[[#This Row],[Valor]]/Tabela1[[#This Row],[Período (dias)]]</f>
        <v>18303.251552795031</v>
      </c>
      <c r="H905" s="3" t="str">
        <f t="shared" ca="1" si="73"/>
        <v>Juliana Souza</v>
      </c>
      <c r="I905" t="str">
        <f t="shared" ca="1" si="74"/>
        <v>Problemas na Conclusão</v>
      </c>
    </row>
    <row r="906" spans="1:9" x14ac:dyDescent="0.3">
      <c r="A906" s="1">
        <f t="shared" ca="1" si="70"/>
        <v>41190</v>
      </c>
      <c r="B906" s="1">
        <f ca="1">DATE(RANDBETWEEN(1,2),RANDBETWEEN(1,12),RANDBETWEEN(1,31))+Tabela1[[#This Row],[Data de entrada]]</f>
        <v>42128</v>
      </c>
      <c r="C906" s="2">
        <f ca="1">Tabela1[[#This Row],[Data de saída]]-Tabela1[[#This Row],[Data de entrada]]</f>
        <v>938</v>
      </c>
      <c r="D906">
        <f t="shared" ca="1" si="71"/>
        <v>8822279</v>
      </c>
      <c r="E9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6" s="3">
        <f t="shared" ca="1" si="72"/>
        <v>5742589</v>
      </c>
      <c r="G906" s="3">
        <f ca="1">Tabela1[[#This Row],[Valor]]/Tabela1[[#This Row],[Período (dias)]]</f>
        <v>6122.163113006397</v>
      </c>
      <c r="H906" s="3" t="str">
        <f t="shared" ca="1" si="73"/>
        <v>Carlos Cerezo</v>
      </c>
      <c r="I906" t="str">
        <f t="shared" ca="1" si="74"/>
        <v/>
      </c>
    </row>
    <row r="907" spans="1:9" x14ac:dyDescent="0.3">
      <c r="A907" s="1">
        <f t="shared" ca="1" si="70"/>
        <v>36764</v>
      </c>
      <c r="B907" s="1">
        <f ca="1">DATE(RANDBETWEEN(1,2),RANDBETWEEN(1,12),RANDBETWEEN(1,31))+Tabela1[[#This Row],[Data de entrada]]</f>
        <v>37624</v>
      </c>
      <c r="C907" s="2">
        <f ca="1">Tabela1[[#This Row],[Data de saída]]-Tabela1[[#This Row],[Data de entrada]]</f>
        <v>860</v>
      </c>
      <c r="D907">
        <f t="shared" ca="1" si="71"/>
        <v>7831855</v>
      </c>
      <c r="E9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7" s="3">
        <f t="shared" ca="1" si="72"/>
        <v>5548100</v>
      </c>
      <c r="G907" s="3">
        <f ca="1">Tabela1[[#This Row],[Valor]]/Tabela1[[#This Row],[Período (dias)]]</f>
        <v>6451.2790697674418</v>
      </c>
      <c r="H907" s="3" t="str">
        <f t="shared" ca="1" si="73"/>
        <v>João Matias</v>
      </c>
      <c r="I907" t="str">
        <f t="shared" ca="1" si="74"/>
        <v/>
      </c>
    </row>
    <row r="908" spans="1:9" x14ac:dyDescent="0.3">
      <c r="A908" s="1">
        <f t="shared" ca="1" si="70"/>
        <v>41954</v>
      </c>
      <c r="B908" s="1">
        <f ca="1">DATE(RANDBETWEEN(1,2),RANDBETWEEN(1,12),RANDBETWEEN(1,31))+Tabela1[[#This Row],[Data de entrada]]</f>
        <v>42386</v>
      </c>
      <c r="C908" s="2">
        <f ca="1">Tabela1[[#This Row],[Data de saída]]-Tabela1[[#This Row],[Data de entrada]]</f>
        <v>432</v>
      </c>
      <c r="D908">
        <f t="shared" ca="1" si="71"/>
        <v>4391759</v>
      </c>
      <c r="E90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8" s="3">
        <f t="shared" ca="1" si="72"/>
        <v>17026673</v>
      </c>
      <c r="G908" s="3">
        <f ca="1">Tabela1[[#This Row],[Valor]]/Tabela1[[#This Row],[Período (dias)]]</f>
        <v>39413.594907407409</v>
      </c>
      <c r="H908" s="3" t="str">
        <f t="shared" ca="1" si="73"/>
        <v>João Matias</v>
      </c>
      <c r="I908" t="str">
        <f t="shared" ca="1" si="74"/>
        <v/>
      </c>
    </row>
    <row r="909" spans="1:9" x14ac:dyDescent="0.3">
      <c r="A909" s="1">
        <f t="shared" ca="1" si="70"/>
        <v>40562</v>
      </c>
      <c r="B909" s="1">
        <f ca="1">DATE(RANDBETWEEN(1,2),RANDBETWEEN(1,12),RANDBETWEEN(1,31))+Tabela1[[#This Row],[Data de entrada]]</f>
        <v>40988</v>
      </c>
      <c r="C909" s="2">
        <f ca="1">Tabela1[[#This Row],[Data de saída]]-Tabela1[[#This Row],[Data de entrada]]</f>
        <v>426</v>
      </c>
      <c r="D909">
        <f t="shared" ca="1" si="71"/>
        <v>1001051</v>
      </c>
      <c r="E9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9" s="3">
        <f t="shared" ca="1" si="72"/>
        <v>1604844</v>
      </c>
      <c r="G909" s="3">
        <f ca="1">Tabela1[[#This Row],[Valor]]/Tabela1[[#This Row],[Período (dias)]]</f>
        <v>3767.2394366197182</v>
      </c>
      <c r="H909" s="3" t="str">
        <f t="shared" ca="1" si="73"/>
        <v>Juliana Souza</v>
      </c>
      <c r="I909" t="str">
        <f t="shared" ca="1" si="74"/>
        <v/>
      </c>
    </row>
    <row r="910" spans="1:9" x14ac:dyDescent="0.3">
      <c r="A910" s="1">
        <f t="shared" ca="1" si="70"/>
        <v>40461</v>
      </c>
      <c r="B910" s="1">
        <f ca="1">DATE(RANDBETWEEN(1,2),RANDBETWEEN(1,12),RANDBETWEEN(1,31))+Tabela1[[#This Row],[Data de entrada]]</f>
        <v>41535</v>
      </c>
      <c r="C910" s="2">
        <f ca="1">Tabela1[[#This Row],[Data de saída]]-Tabela1[[#This Row],[Data de entrada]]</f>
        <v>1074</v>
      </c>
      <c r="D910">
        <f t="shared" ca="1" si="71"/>
        <v>1050518</v>
      </c>
      <c r="E9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0" s="3">
        <f t="shared" ca="1" si="72"/>
        <v>11560612</v>
      </c>
      <c r="G910" s="3">
        <f ca="1">Tabela1[[#This Row],[Valor]]/Tabela1[[#This Row],[Período (dias)]]</f>
        <v>10764.070763500931</v>
      </c>
      <c r="H910" s="3" t="str">
        <f t="shared" ca="1" si="73"/>
        <v>João Matias</v>
      </c>
      <c r="I910" t="str">
        <f t="shared" ca="1" si="74"/>
        <v>Excedeu o Orçamento</v>
      </c>
    </row>
    <row r="911" spans="1:9" x14ac:dyDescent="0.3">
      <c r="A911" s="1">
        <f t="shared" ca="1" si="70"/>
        <v>41656</v>
      </c>
      <c r="B911" s="1">
        <f ca="1">DATE(RANDBETWEEN(1,2),RANDBETWEEN(1,12),RANDBETWEEN(1,31))+Tabela1[[#This Row],[Data de entrada]]</f>
        <v>42523</v>
      </c>
      <c r="C911" s="2">
        <f ca="1">Tabela1[[#This Row],[Data de saída]]-Tabela1[[#This Row],[Data de entrada]]</f>
        <v>867</v>
      </c>
      <c r="D911">
        <f t="shared" ca="1" si="71"/>
        <v>8685415</v>
      </c>
      <c r="E9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1" s="3">
        <f t="shared" ca="1" si="72"/>
        <v>7202955</v>
      </c>
      <c r="G911" s="3">
        <f ca="1">Tabela1[[#This Row],[Valor]]/Tabela1[[#This Row],[Período (dias)]]</f>
        <v>8307.906574394463</v>
      </c>
      <c r="H911" s="3" t="str">
        <f t="shared" ca="1" si="73"/>
        <v>Juliana Souza</v>
      </c>
      <c r="I911" t="str">
        <f t="shared" ca="1" si="74"/>
        <v/>
      </c>
    </row>
    <row r="912" spans="1:9" x14ac:dyDescent="0.3">
      <c r="A912" s="1">
        <f t="shared" ca="1" si="70"/>
        <v>37982</v>
      </c>
      <c r="B912" s="1">
        <f ca="1">DATE(RANDBETWEEN(1,2),RANDBETWEEN(1,12),RANDBETWEEN(1,31))+Tabela1[[#This Row],[Data de entrada]]</f>
        <v>39063</v>
      </c>
      <c r="C912" s="2">
        <f ca="1">Tabela1[[#This Row],[Data de saída]]-Tabela1[[#This Row],[Data de entrada]]</f>
        <v>1081</v>
      </c>
      <c r="D912">
        <f t="shared" ca="1" si="71"/>
        <v>9284246</v>
      </c>
      <c r="E91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2" s="3">
        <f t="shared" ca="1" si="72"/>
        <v>6334547</v>
      </c>
      <c r="G912" s="3">
        <f ca="1">Tabela1[[#This Row],[Valor]]/Tabela1[[#This Row],[Período (dias)]]</f>
        <v>5859.8954671600368</v>
      </c>
      <c r="H912" s="3" t="str">
        <f t="shared" ca="1" si="73"/>
        <v>Juliana Souza</v>
      </c>
      <c r="I912" t="str">
        <f t="shared" ca="1" si="74"/>
        <v/>
      </c>
    </row>
    <row r="913" spans="1:9" x14ac:dyDescent="0.3">
      <c r="A913" s="1">
        <f t="shared" ca="1" si="70"/>
        <v>38459</v>
      </c>
      <c r="B913" s="1">
        <f ca="1">DATE(RANDBETWEEN(1,2),RANDBETWEEN(1,12),RANDBETWEEN(1,31))+Tabela1[[#This Row],[Data de entrada]]</f>
        <v>39220</v>
      </c>
      <c r="C913" s="2">
        <f ca="1">Tabela1[[#This Row],[Data de saída]]-Tabela1[[#This Row],[Data de entrada]]</f>
        <v>761</v>
      </c>
      <c r="D913">
        <f t="shared" ca="1" si="71"/>
        <v>4369984</v>
      </c>
      <c r="E9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3" s="3">
        <f t="shared" ca="1" si="72"/>
        <v>7606474</v>
      </c>
      <c r="G913" s="3">
        <f ca="1">Tabela1[[#This Row],[Valor]]/Tabela1[[#This Row],[Período (dias)]]</f>
        <v>9995.3666228646525</v>
      </c>
      <c r="H913" s="3" t="str">
        <f t="shared" ca="1" si="73"/>
        <v>Juliana Souza</v>
      </c>
      <c r="I913" t="str">
        <f t="shared" ca="1" si="74"/>
        <v>Problemas na Conclusão</v>
      </c>
    </row>
    <row r="914" spans="1:9" x14ac:dyDescent="0.3">
      <c r="A914" s="1">
        <f t="shared" ca="1" si="70"/>
        <v>41504</v>
      </c>
      <c r="B914" s="1">
        <f ca="1">DATE(RANDBETWEEN(1,2),RANDBETWEEN(1,12),RANDBETWEEN(1,31))+Tabela1[[#This Row],[Data de entrada]]</f>
        <v>42073</v>
      </c>
      <c r="C914" s="2">
        <f ca="1">Tabela1[[#This Row],[Data de saída]]-Tabela1[[#This Row],[Data de entrada]]</f>
        <v>569</v>
      </c>
      <c r="D914">
        <f t="shared" ca="1" si="71"/>
        <v>9206472</v>
      </c>
      <c r="E9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4" s="3">
        <f t="shared" ca="1" si="72"/>
        <v>18926944</v>
      </c>
      <c r="G914" s="3">
        <f ca="1">Tabela1[[#This Row],[Valor]]/Tabela1[[#This Row],[Período (dias)]]</f>
        <v>33263.521968365552</v>
      </c>
      <c r="H914" s="3" t="str">
        <f t="shared" ca="1" si="73"/>
        <v>João Matias</v>
      </c>
      <c r="I914" t="str">
        <f t="shared" ca="1" si="74"/>
        <v>Problemas na Conclusão</v>
      </c>
    </row>
    <row r="915" spans="1:9" x14ac:dyDescent="0.3">
      <c r="A915" s="1">
        <f t="shared" ca="1" si="70"/>
        <v>44626</v>
      </c>
      <c r="B915" s="1">
        <f ca="1">DATE(RANDBETWEEN(1,2),RANDBETWEEN(1,12),RANDBETWEEN(1,31))+Tabela1[[#This Row],[Data de entrada]]</f>
        <v>45330</v>
      </c>
      <c r="C915" s="2">
        <f ca="1">Tabela1[[#This Row],[Data de saída]]-Tabela1[[#This Row],[Data de entrada]]</f>
        <v>704</v>
      </c>
      <c r="D915">
        <f t="shared" ca="1" si="71"/>
        <v>528303</v>
      </c>
      <c r="E9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5" s="3">
        <f t="shared" ca="1" si="72"/>
        <v>19427891</v>
      </c>
      <c r="G915" s="3">
        <f ca="1">Tabela1[[#This Row],[Valor]]/Tabela1[[#This Row],[Período (dias)]]</f>
        <v>27596.436079545456</v>
      </c>
      <c r="H915" s="3" t="str">
        <f t="shared" ca="1" si="73"/>
        <v>Juliana Souza</v>
      </c>
      <c r="I915" t="str">
        <f t="shared" ca="1" si="74"/>
        <v>Excedeu o Orçamento</v>
      </c>
    </row>
    <row r="916" spans="1:9" x14ac:dyDescent="0.3">
      <c r="A916" s="1">
        <f t="shared" ca="1" si="70"/>
        <v>42149</v>
      </c>
      <c r="B916" s="1">
        <f ca="1">DATE(RANDBETWEEN(1,2),RANDBETWEEN(1,12),RANDBETWEEN(1,31))+Tabela1[[#This Row],[Data de entrada]]</f>
        <v>42779</v>
      </c>
      <c r="C916" s="2">
        <f ca="1">Tabela1[[#This Row],[Data de saída]]-Tabela1[[#This Row],[Data de entrada]]</f>
        <v>630</v>
      </c>
      <c r="D916">
        <f t="shared" ca="1" si="71"/>
        <v>5595966</v>
      </c>
      <c r="E9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6" s="3">
        <f t="shared" ca="1" si="72"/>
        <v>6999328</v>
      </c>
      <c r="G916" s="3">
        <f ca="1">Tabela1[[#This Row],[Valor]]/Tabela1[[#This Row],[Período (dias)]]</f>
        <v>11110.044444444444</v>
      </c>
      <c r="H916" s="3" t="str">
        <f t="shared" ca="1" si="73"/>
        <v>João Matias</v>
      </c>
      <c r="I916" t="str">
        <f t="shared" ca="1" si="74"/>
        <v>Problemas na Conclusão</v>
      </c>
    </row>
    <row r="917" spans="1:9" x14ac:dyDescent="0.3">
      <c r="A917" s="1">
        <f t="shared" ca="1" si="70"/>
        <v>39348</v>
      </c>
      <c r="B917" s="1">
        <f ca="1">DATE(RANDBETWEEN(1,2),RANDBETWEEN(1,12),RANDBETWEEN(1,31))+Tabela1[[#This Row],[Data de entrada]]</f>
        <v>39781</v>
      </c>
      <c r="C917" s="2">
        <f ca="1">Tabela1[[#This Row],[Data de saída]]-Tabela1[[#This Row],[Data de entrada]]</f>
        <v>433</v>
      </c>
      <c r="D917">
        <f t="shared" ca="1" si="71"/>
        <v>6336541</v>
      </c>
      <c r="E9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7" s="3">
        <f t="shared" ca="1" si="72"/>
        <v>3022604</v>
      </c>
      <c r="G917" s="3">
        <f ca="1">Tabela1[[#This Row],[Valor]]/Tabela1[[#This Row],[Período (dias)]]</f>
        <v>6980.6096997690529</v>
      </c>
      <c r="H917" s="3" t="str">
        <f t="shared" ca="1" si="73"/>
        <v>João Matias</v>
      </c>
      <c r="I917" t="str">
        <f t="shared" ca="1" si="74"/>
        <v/>
      </c>
    </row>
    <row r="918" spans="1:9" x14ac:dyDescent="0.3">
      <c r="A918" s="1">
        <f t="shared" ca="1" si="70"/>
        <v>45586</v>
      </c>
      <c r="B918" s="1">
        <f ca="1">DATE(RANDBETWEEN(1,2),RANDBETWEEN(1,12),RANDBETWEEN(1,31))+Tabela1[[#This Row],[Data de entrada]]</f>
        <v>46314</v>
      </c>
      <c r="C918" s="2">
        <f ca="1">Tabela1[[#This Row],[Data de saída]]-Tabela1[[#This Row],[Data de entrada]]</f>
        <v>728</v>
      </c>
      <c r="D918">
        <f t="shared" ca="1" si="71"/>
        <v>873757</v>
      </c>
      <c r="E9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8" s="3">
        <f t="shared" ca="1" si="72"/>
        <v>12386515</v>
      </c>
      <c r="G918" s="3">
        <f ca="1">Tabela1[[#This Row],[Valor]]/Tabela1[[#This Row],[Período (dias)]]</f>
        <v>17014.44368131868</v>
      </c>
      <c r="H918" s="3" t="str">
        <f t="shared" ca="1" si="73"/>
        <v>Carlos Cerezo</v>
      </c>
      <c r="I918" t="str">
        <f t="shared" ca="1" si="74"/>
        <v>Problemas na Conclusão</v>
      </c>
    </row>
    <row r="919" spans="1:9" x14ac:dyDescent="0.3">
      <c r="A919" s="1">
        <f t="shared" ca="1" si="70"/>
        <v>37822</v>
      </c>
      <c r="B919" s="1">
        <f ca="1">DATE(RANDBETWEEN(1,2),RANDBETWEEN(1,12),RANDBETWEEN(1,31))+Tabela1[[#This Row],[Data de entrada]]</f>
        <v>38281</v>
      </c>
      <c r="C919" s="2">
        <f ca="1">Tabela1[[#This Row],[Data de saída]]-Tabela1[[#This Row],[Data de entrada]]</f>
        <v>459</v>
      </c>
      <c r="D919">
        <f t="shared" ca="1" si="71"/>
        <v>6593585</v>
      </c>
      <c r="E9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9" s="3">
        <f t="shared" ca="1" si="72"/>
        <v>19023830</v>
      </c>
      <c r="G919" s="3">
        <f ca="1">Tabela1[[#This Row],[Valor]]/Tabela1[[#This Row],[Período (dias)]]</f>
        <v>41446.252723311547</v>
      </c>
      <c r="H919" s="3" t="str">
        <f t="shared" ca="1" si="73"/>
        <v>Carlos Cerezo</v>
      </c>
      <c r="I919" t="str">
        <f t="shared" ca="1" si="74"/>
        <v/>
      </c>
    </row>
    <row r="920" spans="1:9" x14ac:dyDescent="0.3">
      <c r="A920" s="1">
        <f t="shared" ca="1" si="70"/>
        <v>37505</v>
      </c>
      <c r="B920" s="1">
        <f ca="1">DATE(RANDBETWEEN(1,2),RANDBETWEEN(1,12),RANDBETWEEN(1,31))+Tabela1[[#This Row],[Data de entrada]]</f>
        <v>37884</v>
      </c>
      <c r="C920" s="2">
        <f ca="1">Tabela1[[#This Row],[Data de saída]]-Tabela1[[#This Row],[Data de entrada]]</f>
        <v>379</v>
      </c>
      <c r="D920">
        <f t="shared" ca="1" si="71"/>
        <v>1978043</v>
      </c>
      <c r="E92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20" s="3">
        <f t="shared" ca="1" si="72"/>
        <v>7939730</v>
      </c>
      <c r="G920" s="3">
        <f ca="1">Tabela1[[#This Row],[Valor]]/Tabela1[[#This Row],[Período (dias)]]</f>
        <v>20949.155672823221</v>
      </c>
      <c r="H920" s="3" t="str">
        <f t="shared" ca="1" si="73"/>
        <v>Carlos Cerezo</v>
      </c>
      <c r="I920" t="str">
        <f t="shared" ca="1" si="74"/>
        <v>Problemas na Conclusão</v>
      </c>
    </row>
    <row r="921" spans="1:9" x14ac:dyDescent="0.3">
      <c r="A921" s="1">
        <f t="shared" ca="1" si="70"/>
        <v>44522</v>
      </c>
      <c r="B921" s="1">
        <f ca="1">DATE(RANDBETWEEN(1,2),RANDBETWEEN(1,12),RANDBETWEEN(1,31))+Tabela1[[#This Row],[Data de entrada]]</f>
        <v>45142</v>
      </c>
      <c r="C921" s="2">
        <f ca="1">Tabela1[[#This Row],[Data de saída]]-Tabela1[[#This Row],[Data de entrada]]</f>
        <v>620</v>
      </c>
      <c r="D921">
        <f t="shared" ca="1" si="71"/>
        <v>3390477</v>
      </c>
      <c r="E9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1" s="3">
        <f t="shared" ca="1" si="72"/>
        <v>17838090</v>
      </c>
      <c r="G921" s="3">
        <f ca="1">Tabela1[[#This Row],[Valor]]/Tabela1[[#This Row],[Período (dias)]]</f>
        <v>28771.112903225807</v>
      </c>
      <c r="H921" s="3" t="str">
        <f t="shared" ca="1" si="73"/>
        <v>João Matias</v>
      </c>
      <c r="I921" t="str">
        <f t="shared" ca="1" si="74"/>
        <v>Excedeu o Orçamento</v>
      </c>
    </row>
    <row r="922" spans="1:9" x14ac:dyDescent="0.3">
      <c r="A922" s="1">
        <f t="shared" ca="1" si="70"/>
        <v>43335</v>
      </c>
      <c r="B922" s="1">
        <f ca="1">DATE(RANDBETWEEN(1,2),RANDBETWEEN(1,12),RANDBETWEEN(1,31))+Tabela1[[#This Row],[Data de entrada]]</f>
        <v>44151</v>
      </c>
      <c r="C922" s="2">
        <f ca="1">Tabela1[[#This Row],[Data de saída]]-Tabela1[[#This Row],[Data de entrada]]</f>
        <v>816</v>
      </c>
      <c r="D922">
        <f t="shared" ca="1" si="71"/>
        <v>213421</v>
      </c>
      <c r="E9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2" s="3">
        <f t="shared" ca="1" si="72"/>
        <v>3472935</v>
      </c>
      <c r="G922" s="3">
        <f ca="1">Tabela1[[#This Row],[Valor]]/Tabela1[[#This Row],[Período (dias)]]</f>
        <v>4256.0477941176468</v>
      </c>
      <c r="H922" s="3" t="str">
        <f t="shared" ca="1" si="73"/>
        <v>João Matias</v>
      </c>
      <c r="I922" t="str">
        <f t="shared" ca="1" si="74"/>
        <v>Excedeu o Orçamento</v>
      </c>
    </row>
    <row r="923" spans="1:9" x14ac:dyDescent="0.3">
      <c r="A923" s="1">
        <f t="shared" ca="1" si="70"/>
        <v>39501</v>
      </c>
      <c r="B923" s="1">
        <f ca="1">DATE(RANDBETWEEN(1,2),RANDBETWEEN(1,12),RANDBETWEEN(1,31))+Tabela1[[#This Row],[Data de entrada]]</f>
        <v>40128</v>
      </c>
      <c r="C923" s="2">
        <f ca="1">Tabela1[[#This Row],[Data de saída]]-Tabela1[[#This Row],[Data de entrada]]</f>
        <v>627</v>
      </c>
      <c r="D923">
        <f t="shared" ca="1" si="71"/>
        <v>6398821</v>
      </c>
      <c r="E9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3" s="3">
        <f t="shared" ca="1" si="72"/>
        <v>15063499</v>
      </c>
      <c r="G923" s="3">
        <f ca="1">Tabela1[[#This Row],[Valor]]/Tabela1[[#This Row],[Período (dias)]]</f>
        <v>24024.719298245614</v>
      </c>
      <c r="H923" s="3" t="str">
        <f t="shared" ca="1" si="73"/>
        <v>Carlos Cerezo</v>
      </c>
      <c r="I923" t="str">
        <f t="shared" ca="1" si="74"/>
        <v/>
      </c>
    </row>
    <row r="924" spans="1:9" x14ac:dyDescent="0.3">
      <c r="A924" s="1">
        <f t="shared" ca="1" si="70"/>
        <v>40797</v>
      </c>
      <c r="B924" s="1">
        <f ca="1">DATE(RANDBETWEEN(1,2),RANDBETWEEN(1,12),RANDBETWEEN(1,31))+Tabela1[[#This Row],[Data de entrada]]</f>
        <v>41472</v>
      </c>
      <c r="C924" s="2">
        <f ca="1">Tabela1[[#This Row],[Data de saída]]-Tabela1[[#This Row],[Data de entrada]]</f>
        <v>675</v>
      </c>
      <c r="D924">
        <f t="shared" ca="1" si="71"/>
        <v>7833534</v>
      </c>
      <c r="E9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4" s="3">
        <f t="shared" ca="1" si="72"/>
        <v>18117787</v>
      </c>
      <c r="G924" s="3">
        <f ca="1">Tabela1[[#This Row],[Valor]]/Tabela1[[#This Row],[Período (dias)]]</f>
        <v>26841.165925925925</v>
      </c>
      <c r="H924" s="3" t="str">
        <f t="shared" ca="1" si="73"/>
        <v>João Matias</v>
      </c>
      <c r="I924" t="str">
        <f t="shared" ca="1" si="74"/>
        <v/>
      </c>
    </row>
    <row r="925" spans="1:9" x14ac:dyDescent="0.3">
      <c r="A925" s="1">
        <f t="shared" ca="1" si="70"/>
        <v>42719</v>
      </c>
      <c r="B925" s="1">
        <f ca="1">DATE(RANDBETWEEN(1,2),RANDBETWEEN(1,12),RANDBETWEEN(1,31))+Tabela1[[#This Row],[Data de entrada]]</f>
        <v>43505</v>
      </c>
      <c r="C925" s="2">
        <f ca="1">Tabela1[[#This Row],[Data de saída]]-Tabela1[[#This Row],[Data de entrada]]</f>
        <v>786</v>
      </c>
      <c r="D925">
        <f t="shared" ca="1" si="71"/>
        <v>2612462</v>
      </c>
      <c r="E9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5" s="3">
        <f t="shared" ca="1" si="72"/>
        <v>11778372</v>
      </c>
      <c r="G925" s="3">
        <f ca="1">Tabela1[[#This Row],[Valor]]/Tabela1[[#This Row],[Período (dias)]]</f>
        <v>14985.20610687023</v>
      </c>
      <c r="H925" s="3" t="str">
        <f t="shared" ca="1" si="73"/>
        <v>João Matias</v>
      </c>
      <c r="I925" t="str">
        <f t="shared" ca="1" si="74"/>
        <v/>
      </c>
    </row>
    <row r="926" spans="1:9" x14ac:dyDescent="0.3">
      <c r="A926" s="1">
        <f t="shared" ca="1" si="70"/>
        <v>37220</v>
      </c>
      <c r="B926" s="1">
        <f ca="1">DATE(RANDBETWEEN(1,2),RANDBETWEEN(1,12),RANDBETWEEN(1,31))+Tabela1[[#This Row],[Data de entrada]]</f>
        <v>38179</v>
      </c>
      <c r="C926" s="2">
        <f ca="1">Tabela1[[#This Row],[Data de saída]]-Tabela1[[#This Row],[Data de entrada]]</f>
        <v>959</v>
      </c>
      <c r="D926">
        <f t="shared" ca="1" si="71"/>
        <v>8198596</v>
      </c>
      <c r="E9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6" s="3">
        <f t="shared" ca="1" si="72"/>
        <v>17951939</v>
      </c>
      <c r="G926" s="3">
        <f ca="1">Tabela1[[#This Row],[Valor]]/Tabela1[[#This Row],[Período (dias)]]</f>
        <v>18719.435870698646</v>
      </c>
      <c r="H926" s="3" t="str">
        <f t="shared" ca="1" si="73"/>
        <v>João Matias</v>
      </c>
      <c r="I926" t="str">
        <f t="shared" ca="1" si="74"/>
        <v/>
      </c>
    </row>
    <row r="927" spans="1:9" x14ac:dyDescent="0.3">
      <c r="A927" s="1">
        <f t="shared" ca="1" si="70"/>
        <v>42619</v>
      </c>
      <c r="B927" s="1">
        <f ca="1">DATE(RANDBETWEEN(1,2),RANDBETWEEN(1,12),RANDBETWEEN(1,31))+Tabela1[[#This Row],[Data de entrada]]</f>
        <v>43020</v>
      </c>
      <c r="C927" s="2">
        <f ca="1">Tabela1[[#This Row],[Data de saída]]-Tabela1[[#This Row],[Data de entrada]]</f>
        <v>401</v>
      </c>
      <c r="D927">
        <f t="shared" ca="1" si="71"/>
        <v>934155</v>
      </c>
      <c r="E9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7" s="3">
        <f t="shared" ca="1" si="72"/>
        <v>6760980</v>
      </c>
      <c r="G927" s="3">
        <f ca="1">Tabela1[[#This Row],[Valor]]/Tabela1[[#This Row],[Período (dias)]]</f>
        <v>16860.299251870325</v>
      </c>
      <c r="H927" s="3" t="str">
        <f t="shared" ca="1" si="73"/>
        <v>João Matias</v>
      </c>
      <c r="I927" t="str">
        <f t="shared" ca="1" si="74"/>
        <v/>
      </c>
    </row>
    <row r="928" spans="1:9" x14ac:dyDescent="0.3">
      <c r="A928" s="1">
        <f t="shared" ca="1" si="70"/>
        <v>43681</v>
      </c>
      <c r="B928" s="1">
        <f ca="1">DATE(RANDBETWEEN(1,2),RANDBETWEEN(1,12),RANDBETWEEN(1,31))+Tabela1[[#This Row],[Data de entrada]]</f>
        <v>44632</v>
      </c>
      <c r="C928" s="2">
        <f ca="1">Tabela1[[#This Row],[Data de saída]]-Tabela1[[#This Row],[Data de entrada]]</f>
        <v>951</v>
      </c>
      <c r="D928">
        <f t="shared" ca="1" si="71"/>
        <v>120166</v>
      </c>
      <c r="E9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8" s="3">
        <f t="shared" ca="1" si="72"/>
        <v>13267137</v>
      </c>
      <c r="G928" s="3">
        <f ca="1">Tabela1[[#This Row],[Valor]]/Tabela1[[#This Row],[Período (dias)]]</f>
        <v>13950.72239747634</v>
      </c>
      <c r="H928" s="3" t="str">
        <f t="shared" ca="1" si="73"/>
        <v>João Matias</v>
      </c>
      <c r="I928" t="str">
        <f t="shared" ca="1" si="74"/>
        <v>Excedeu o Orçamento</v>
      </c>
    </row>
    <row r="929" spans="1:9" x14ac:dyDescent="0.3">
      <c r="A929" s="1">
        <f t="shared" ca="1" si="70"/>
        <v>39223</v>
      </c>
      <c r="B929" s="1">
        <f ca="1">DATE(RANDBETWEEN(1,2),RANDBETWEEN(1,12),RANDBETWEEN(1,31))+Tabela1[[#This Row],[Data de entrada]]</f>
        <v>40097</v>
      </c>
      <c r="C929" s="2">
        <f ca="1">Tabela1[[#This Row],[Data de saída]]-Tabela1[[#This Row],[Data de entrada]]</f>
        <v>874</v>
      </c>
      <c r="D929">
        <f t="shared" ca="1" si="71"/>
        <v>5062060</v>
      </c>
      <c r="E9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9" s="3">
        <f t="shared" ca="1" si="72"/>
        <v>5842091</v>
      </c>
      <c r="G929" s="3">
        <f ca="1">Tabela1[[#This Row],[Valor]]/Tabela1[[#This Row],[Período (dias)]]</f>
        <v>6684.3146453089248</v>
      </c>
      <c r="H929" s="3" t="str">
        <f t="shared" ca="1" si="73"/>
        <v>Carlos Cerezo</v>
      </c>
      <c r="I929" t="str">
        <f t="shared" ca="1" si="74"/>
        <v/>
      </c>
    </row>
    <row r="930" spans="1:9" x14ac:dyDescent="0.3">
      <c r="A930" s="1">
        <f t="shared" ca="1" si="70"/>
        <v>40119</v>
      </c>
      <c r="B930" s="1">
        <f ca="1">DATE(RANDBETWEEN(1,2),RANDBETWEEN(1,12),RANDBETWEEN(1,31))+Tabela1[[#This Row],[Data de entrada]]</f>
        <v>40957</v>
      </c>
      <c r="C930" s="2">
        <f ca="1">Tabela1[[#This Row],[Data de saída]]-Tabela1[[#This Row],[Data de entrada]]</f>
        <v>838</v>
      </c>
      <c r="D930">
        <f t="shared" ca="1" si="71"/>
        <v>6381689</v>
      </c>
      <c r="E9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0" s="3">
        <f t="shared" ca="1" si="72"/>
        <v>11004735</v>
      </c>
      <c r="G930" s="3">
        <f ca="1">Tabela1[[#This Row],[Valor]]/Tabela1[[#This Row],[Período (dias)]]</f>
        <v>13132.14200477327</v>
      </c>
      <c r="H930" s="3" t="str">
        <f t="shared" ca="1" si="73"/>
        <v>João Matias</v>
      </c>
      <c r="I930" t="str">
        <f t="shared" ca="1" si="74"/>
        <v/>
      </c>
    </row>
    <row r="931" spans="1:9" x14ac:dyDescent="0.3">
      <c r="A931" s="1">
        <f t="shared" ca="1" si="70"/>
        <v>40094</v>
      </c>
      <c r="B931" s="1">
        <f ca="1">DATE(RANDBETWEEN(1,2),RANDBETWEEN(1,12),RANDBETWEEN(1,31))+Tabela1[[#This Row],[Data de entrada]]</f>
        <v>40535</v>
      </c>
      <c r="C931" s="2">
        <f ca="1">Tabela1[[#This Row],[Data de saída]]-Tabela1[[#This Row],[Data de entrada]]</f>
        <v>441</v>
      </c>
      <c r="D931">
        <f t="shared" ca="1" si="71"/>
        <v>315064</v>
      </c>
      <c r="E9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31" s="3">
        <f t="shared" ca="1" si="72"/>
        <v>6377443</v>
      </c>
      <c r="G931" s="3">
        <f ca="1">Tabela1[[#This Row],[Valor]]/Tabela1[[#This Row],[Período (dias)]]</f>
        <v>14461.321995464852</v>
      </c>
      <c r="H931" s="3" t="str">
        <f t="shared" ca="1" si="73"/>
        <v>João Matias</v>
      </c>
      <c r="I931" t="str">
        <f t="shared" ca="1" si="74"/>
        <v/>
      </c>
    </row>
    <row r="932" spans="1:9" x14ac:dyDescent="0.3">
      <c r="A932" s="1">
        <f t="shared" ca="1" si="70"/>
        <v>40692</v>
      </c>
      <c r="B932" s="1">
        <f ca="1">DATE(RANDBETWEEN(1,2),RANDBETWEEN(1,12),RANDBETWEEN(1,31))+Tabela1[[#This Row],[Data de entrada]]</f>
        <v>41652</v>
      </c>
      <c r="C932" s="2">
        <f ca="1">Tabela1[[#This Row],[Data de saída]]-Tabela1[[#This Row],[Data de entrada]]</f>
        <v>960</v>
      </c>
      <c r="D932">
        <f t="shared" ca="1" si="71"/>
        <v>8263828</v>
      </c>
      <c r="E9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2" s="3">
        <f t="shared" ca="1" si="72"/>
        <v>7079240</v>
      </c>
      <c r="G932" s="3">
        <f ca="1">Tabela1[[#This Row],[Valor]]/Tabela1[[#This Row],[Período (dias)]]</f>
        <v>7374.208333333333</v>
      </c>
      <c r="H932" s="3" t="str">
        <f t="shared" ca="1" si="73"/>
        <v>Carlos Cerezo</v>
      </c>
      <c r="I932" t="str">
        <f t="shared" ca="1" si="74"/>
        <v/>
      </c>
    </row>
    <row r="933" spans="1:9" x14ac:dyDescent="0.3">
      <c r="A933" s="1">
        <f t="shared" ca="1" si="70"/>
        <v>40368</v>
      </c>
      <c r="B933" s="1">
        <f ca="1">DATE(RANDBETWEEN(1,2),RANDBETWEEN(1,12),RANDBETWEEN(1,31))+Tabela1[[#This Row],[Data de entrada]]</f>
        <v>41083</v>
      </c>
      <c r="C933" s="2">
        <f ca="1">Tabela1[[#This Row],[Data de saída]]-Tabela1[[#This Row],[Data de entrada]]</f>
        <v>715</v>
      </c>
      <c r="D933">
        <f t="shared" ca="1" si="71"/>
        <v>6626665</v>
      </c>
      <c r="E9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3" s="3">
        <f t="shared" ca="1" si="72"/>
        <v>15055282</v>
      </c>
      <c r="G933" s="3">
        <f ca="1">Tabela1[[#This Row],[Valor]]/Tabela1[[#This Row],[Período (dias)]]</f>
        <v>21056.33846153846</v>
      </c>
      <c r="H933" s="3" t="str">
        <f t="shared" ca="1" si="73"/>
        <v>Carlos Cerezo</v>
      </c>
      <c r="I933" t="str">
        <f t="shared" ca="1" si="74"/>
        <v>Excedeu o Orçamento</v>
      </c>
    </row>
    <row r="934" spans="1:9" x14ac:dyDescent="0.3">
      <c r="A934" s="1">
        <f t="shared" ca="1" si="70"/>
        <v>44939</v>
      </c>
      <c r="B934" s="1">
        <f ca="1">DATE(RANDBETWEEN(1,2),RANDBETWEEN(1,12),RANDBETWEEN(1,31))+Tabela1[[#This Row],[Data de entrada]]</f>
        <v>45592</v>
      </c>
      <c r="C934" s="2">
        <f ca="1">Tabela1[[#This Row],[Data de saída]]-Tabela1[[#This Row],[Data de entrada]]</f>
        <v>653</v>
      </c>
      <c r="D934">
        <f t="shared" ca="1" si="71"/>
        <v>390864</v>
      </c>
      <c r="E9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4" s="3">
        <f t="shared" ca="1" si="72"/>
        <v>1124892</v>
      </c>
      <c r="G934" s="3">
        <f ca="1">Tabela1[[#This Row],[Valor]]/Tabela1[[#This Row],[Período (dias)]]</f>
        <v>1722.6523736600307</v>
      </c>
      <c r="H934" s="3" t="str">
        <f t="shared" ca="1" si="73"/>
        <v>Carlos Cerezo</v>
      </c>
      <c r="I934" t="str">
        <f t="shared" ca="1" si="74"/>
        <v>Excedeu o Orçamento</v>
      </c>
    </row>
    <row r="935" spans="1:9" x14ac:dyDescent="0.3">
      <c r="A935" s="1">
        <f t="shared" ca="1" si="70"/>
        <v>37276</v>
      </c>
      <c r="B935" s="1">
        <f ca="1">DATE(RANDBETWEEN(1,2),RANDBETWEEN(1,12),RANDBETWEEN(1,31))+Tabela1[[#This Row],[Data de entrada]]</f>
        <v>37648</v>
      </c>
      <c r="C935" s="2">
        <f ca="1">Tabela1[[#This Row],[Data de saída]]-Tabela1[[#This Row],[Data de entrada]]</f>
        <v>372</v>
      </c>
      <c r="D935">
        <f t="shared" ca="1" si="71"/>
        <v>9098905</v>
      </c>
      <c r="E93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35" s="3">
        <f t="shared" ca="1" si="72"/>
        <v>6005094</v>
      </c>
      <c r="G935" s="3">
        <f ca="1">Tabela1[[#This Row],[Valor]]/Tabela1[[#This Row],[Período (dias)]]</f>
        <v>16142.725806451614</v>
      </c>
      <c r="H935" s="3" t="str">
        <f t="shared" ca="1" si="73"/>
        <v>Carlos Cerezo</v>
      </c>
      <c r="I935" t="str">
        <f t="shared" ca="1" si="74"/>
        <v>Problemas na Conclusão</v>
      </c>
    </row>
    <row r="936" spans="1:9" x14ac:dyDescent="0.3">
      <c r="A936" s="1">
        <f t="shared" ca="1" si="70"/>
        <v>43669</v>
      </c>
      <c r="B936" s="1">
        <f ca="1">DATE(RANDBETWEEN(1,2),RANDBETWEEN(1,12),RANDBETWEEN(1,31))+Tabela1[[#This Row],[Data de entrada]]</f>
        <v>44565</v>
      </c>
      <c r="C936" s="2">
        <f ca="1">Tabela1[[#This Row],[Data de saída]]-Tabela1[[#This Row],[Data de entrada]]</f>
        <v>896</v>
      </c>
      <c r="D936">
        <f t="shared" ca="1" si="71"/>
        <v>1324079</v>
      </c>
      <c r="E9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6" s="3">
        <f t="shared" ca="1" si="72"/>
        <v>1787241</v>
      </c>
      <c r="G936" s="3">
        <f ca="1">Tabela1[[#This Row],[Valor]]/Tabela1[[#This Row],[Período (dias)]]</f>
        <v>1994.6886160714287</v>
      </c>
      <c r="H936" s="3" t="str">
        <f t="shared" ca="1" si="73"/>
        <v>João Matias</v>
      </c>
      <c r="I936" t="str">
        <f t="shared" ca="1" si="74"/>
        <v>Problemas na Conclusão</v>
      </c>
    </row>
    <row r="937" spans="1:9" x14ac:dyDescent="0.3">
      <c r="A937" s="1">
        <f t="shared" ca="1" si="70"/>
        <v>44665</v>
      </c>
      <c r="B937" s="1">
        <f ca="1">DATE(RANDBETWEEN(1,2),RANDBETWEEN(1,12),RANDBETWEEN(1,31))+Tabela1[[#This Row],[Data de entrada]]</f>
        <v>45512</v>
      </c>
      <c r="C937" s="2">
        <f ca="1">Tabela1[[#This Row],[Data de saída]]-Tabela1[[#This Row],[Data de entrada]]</f>
        <v>847</v>
      </c>
      <c r="D937">
        <f t="shared" ca="1" si="71"/>
        <v>2077596</v>
      </c>
      <c r="E9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7" s="3">
        <f t="shared" ca="1" si="72"/>
        <v>2208578</v>
      </c>
      <c r="G937" s="3">
        <f ca="1">Tabela1[[#This Row],[Valor]]/Tabela1[[#This Row],[Período (dias)]]</f>
        <v>2607.530106257379</v>
      </c>
      <c r="H937" s="3" t="str">
        <f t="shared" ca="1" si="73"/>
        <v>Carlos Cerezo</v>
      </c>
      <c r="I937" t="str">
        <f t="shared" ca="1" si="74"/>
        <v>Problemas na Conclusão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2025-01-25T00:18:32Z</dcterms:modified>
</cp:coreProperties>
</file>