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xisting EF-4\"/>
    </mc:Choice>
  </mc:AlternateContent>
  <xr:revisionPtr revIDLastSave="0" documentId="8_{053E1C66-2C9C-4857-A2EA-35245C7416E7}" xr6:coauthVersionLast="47" xr6:coauthVersionMax="47" xr10:uidLastSave="{00000000-0000-0000-0000-000000000000}"/>
  <bookViews>
    <workbookView xWindow="-120" yWindow="-120" windowWidth="29040" windowHeight="15840" xr2:uid="{CFE8768A-3190-4591-BFF8-9BB88487D876}"/>
  </bookViews>
  <sheets>
    <sheet name="Existing EF-4" sheetId="2" r:id="rId1"/>
    <sheet name="Existing EF-4 - EXHTRAV-VEL" sheetId="3" r:id="rId2"/>
    <sheet name="Existing EF-4 - EXHTRAV-PTO" sheetId="4" r:id="rId3"/>
    <sheet name="Existing EF-4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'Existing EF-4'!$A$1:$AI$62</definedName>
    <definedName name="_xlnm.Print_Area" localSheetId="2">'Existing EF-4 - EXHTRAV-PTO'!$A$1:$AV$42</definedName>
    <definedName name="_xlnm.Print_Area" localSheetId="3">'Existing EF-4 - EXHTRAV-RNDPTO'!$A$1:$AV$42</definedName>
    <definedName name="_xlnm.Print_Area" localSheetId="1">'Existing EF-4 -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BD27" i="3" s="1"/>
  <c r="D21" i="3"/>
  <c r="AZ33" i="3" s="1"/>
  <c r="BD20" i="3"/>
  <c r="G20" i="3" s="1"/>
  <c r="N13" i="3"/>
  <c r="T13" i="3" s="1"/>
  <c r="AC53" i="2"/>
  <c r="AU53" i="2" s="1"/>
  <c r="Z53" i="2"/>
  <c r="W53" i="2"/>
  <c r="T53" i="2"/>
  <c r="AK53" i="2" s="1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D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4" l="1"/>
  <c r="J28" i="5"/>
  <c r="P28" i="5"/>
  <c r="T13" i="5"/>
  <c r="BD25" i="4"/>
  <c r="H14" i="4"/>
  <c r="C20" i="4" s="1"/>
  <c r="BK11" i="4" s="1"/>
  <c r="H13" i="4"/>
  <c r="E18" i="4" s="1"/>
  <c r="BD19" i="4"/>
  <c r="I18" i="4" s="1"/>
  <c r="T13" i="4"/>
  <c r="BB32" i="3"/>
  <c r="G31" i="3"/>
  <c r="BD28" i="3"/>
  <c r="D22" i="3" s="1"/>
  <c r="AZ34" i="3" s="1"/>
  <c r="BD21" i="3"/>
  <c r="BD22" i="3" s="1"/>
  <c r="AP39" i="3"/>
  <c r="AN51" i="2"/>
  <c r="AN48" i="2"/>
  <c r="AN45" i="2"/>
  <c r="AN42" i="2"/>
  <c r="AN39" i="2"/>
  <c r="AN36" i="2"/>
  <c r="AN38" i="2"/>
  <c r="AN49" i="2"/>
  <c r="AN46" i="2"/>
  <c r="AN40" i="2"/>
  <c r="AN50" i="2"/>
  <c r="AN47" i="2"/>
  <c r="AN44" i="2"/>
  <c r="AN41" i="2"/>
  <c r="AN35" i="2"/>
  <c r="AN52" i="2"/>
  <c r="AN43" i="2"/>
  <c r="AN37" i="2"/>
  <c r="AT23" i="2"/>
  <c r="AP35" i="5" l="1"/>
  <c r="AP37" i="5" s="1"/>
  <c r="BO10" i="4"/>
  <c r="K30" i="4"/>
  <c r="M18" i="4"/>
  <c r="C21" i="4"/>
  <c r="BM10" i="4"/>
  <c r="G30" i="4"/>
  <c r="J20" i="3"/>
  <c r="M20" i="3" s="1"/>
  <c r="D23" i="3"/>
  <c r="AK38" i="2"/>
  <c r="AQ38" i="2"/>
  <c r="AQ35" i="2"/>
  <c r="AK35" i="2"/>
  <c r="AQ51" i="2"/>
  <c r="AK51" i="2"/>
  <c r="AK47" i="2"/>
  <c r="AQ47" i="2"/>
  <c r="AK52" i="2"/>
  <c r="AQ52" i="2"/>
  <c r="AK41" i="2"/>
  <c r="AQ41" i="2"/>
  <c r="AK44" i="2"/>
  <c r="AQ44" i="2"/>
  <c r="AK50" i="2"/>
  <c r="AQ50" i="2"/>
  <c r="AK40" i="2"/>
  <c r="AQ40" i="2"/>
  <c r="AK46" i="2"/>
  <c r="AQ46" i="2"/>
  <c r="AK49" i="2"/>
  <c r="AQ49" i="2"/>
  <c r="AK37" i="2"/>
  <c r="AQ37" i="2"/>
  <c r="AQ36" i="2"/>
  <c r="AK36" i="2"/>
  <c r="AK43" i="2"/>
  <c r="AQ43" i="2"/>
  <c r="AQ39" i="2"/>
  <c r="AK39" i="2"/>
  <c r="AQ42" i="2"/>
  <c r="AK42" i="2"/>
  <c r="AQ45" i="2"/>
  <c r="AK45" i="2"/>
  <c r="AQ48" i="2"/>
  <c r="AK48" i="2"/>
  <c r="AJ13" i="5" l="1"/>
  <c r="AP40" i="5"/>
  <c r="AR13" i="5" s="1"/>
  <c r="AX13" i="5" s="1"/>
  <c r="BK12" i="4"/>
  <c r="C22" i="4"/>
  <c r="BQ10" i="4"/>
  <c r="O30" i="4"/>
  <c r="Q18" i="4"/>
  <c r="BF32" i="3"/>
  <c r="M31" i="3"/>
  <c r="P20" i="3"/>
  <c r="BD32" i="3"/>
  <c r="J31" i="3"/>
  <c r="AZ35" i="3"/>
  <c r="D24" i="3"/>
  <c r="S30" i="4" l="1"/>
  <c r="BS10" i="4"/>
  <c r="U18" i="4"/>
  <c r="BK13" i="4"/>
  <c r="C23" i="4"/>
  <c r="AZ36" i="3"/>
  <c r="D25" i="3"/>
  <c r="BJ32" i="3"/>
  <c r="BH32" i="3"/>
  <c r="P31" i="3"/>
  <c r="S20" i="3"/>
  <c r="BU10" i="4" l="1"/>
  <c r="W30" i="4"/>
  <c r="Y18" i="4"/>
  <c r="BK14" i="4"/>
  <c r="C24" i="4"/>
  <c r="S31" i="3"/>
  <c r="BL32" i="3"/>
  <c r="V20" i="3"/>
  <c r="AZ37" i="3"/>
  <c r="D26" i="3"/>
  <c r="BK15" i="4" l="1"/>
  <c r="C25" i="4"/>
  <c r="BW10" i="4"/>
  <c r="AA30" i="4"/>
  <c r="AC18" i="4"/>
  <c r="V31" i="3"/>
  <c r="BN32" i="3"/>
  <c r="Y20" i="3"/>
  <c r="AZ38" i="3"/>
  <c r="D27" i="3"/>
  <c r="BY10" i="4" l="1"/>
  <c r="AE30" i="4"/>
  <c r="AG18" i="4"/>
  <c r="BK16" i="4"/>
  <c r="C26" i="4"/>
  <c r="Y31" i="3"/>
  <c r="BP32" i="3"/>
  <c r="AB20" i="3"/>
  <c r="AZ39" i="3"/>
  <c r="D28" i="3"/>
  <c r="BK17" i="4" l="1"/>
  <c r="C27" i="4"/>
  <c r="CA10" i="4"/>
  <c r="AI30" i="4"/>
  <c r="AK18" i="4"/>
  <c r="AB31" i="3"/>
  <c r="AE20" i="3"/>
  <c r="AZ40" i="3"/>
  <c r="D29" i="3"/>
  <c r="CC10" i="4" l="1"/>
  <c r="AM30" i="4"/>
  <c r="AO18" i="4"/>
  <c r="BK18" i="4"/>
  <c r="C28" i="4"/>
  <c r="AZ41" i="3"/>
  <c r="D30" i="3"/>
  <c r="AZ42" i="3" s="1"/>
  <c r="BR32" i="3"/>
  <c r="AE31" i="3"/>
  <c r="AH20" i="3"/>
  <c r="CE10" i="4" l="1"/>
  <c r="AQ30" i="4"/>
  <c r="AS18" i="4"/>
  <c r="BK19" i="4"/>
  <c r="C29" i="4"/>
  <c r="BK20" i="4" s="1"/>
  <c r="AH31" i="3"/>
  <c r="BT32" i="3"/>
  <c r="AK20" i="3"/>
  <c r="CG10" i="4" l="1"/>
  <c r="AU30" i="4"/>
  <c r="AP35" i="4" s="1"/>
  <c r="AP37" i="4" s="1"/>
  <c r="AK31" i="3"/>
  <c r="BV32" i="3"/>
  <c r="AN20" i="3"/>
  <c r="AJ13" i="4" l="1"/>
  <c r="AP40" i="4"/>
  <c r="AR13" i="4" s="1"/>
  <c r="AX13" i="4" s="1"/>
  <c r="BX32" i="3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<sst xmlns="http://schemas.openxmlformats.org/spreadsheetml/2006/main" count="336" uniqueCount="158">
  <si>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</si>
  <si>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</si>
  <si>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</si>
  <si>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</si>
  <si>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</si>
  <si>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</si>
  <si>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</si>
  <si>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</si>
  <si>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</si>
  <si>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</si>
  <si>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</si>
  <si>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</si>
  <si>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</si>
  <si>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</si>
  <si>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</si>
  <si>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</si>
  <si>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</si>
  <si>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</si>
  <si>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</si>
  <si>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</si>
  <si>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</si>
  <si>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</si>
  <si>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</si>
  <si>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</si>
  <si>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</si>
  <si>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</si>
  <si>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</si>
  <si>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</si>
  <si>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</si>
  <si>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</si>
  <si>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</si>
  <si>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</si>
  <si>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</si>
  <si>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</si>
  <si>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</si>
  <si>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</si>
  <si>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</si>
  <si>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</si>
  <si>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</si>
  <si>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</si>
  <si>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</si>
  <si>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</si>
  <si>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</si>
  <si>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</si>
  <si>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</si>
  <si>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</si>
  <si>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</si>
  <si>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</si>
  <si>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</si>
  <si>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</si>
  <si>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</si>
  <si>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</si>
  <si>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</si>
  <si>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</si>
  <si>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</si>
  <si>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</si>
  <si>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</si>
  <si>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</si>
  <si>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</si>
  <si>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</si>
  <si>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</si>
  <si>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</si>
  <si>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</si>
  <si>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</si>
  <si>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</si>
  <si>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</si>
  <si>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</si>
  <si>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</si>
  <si>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</si>
  <si>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</si>
  <si>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</si>
  <si>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</si>
  <si>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</si>
  <si>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</si>
  <si>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</si>
  <si>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</si>
  <si>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</si>
  <si>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</si>
  <si>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</si>
  <si>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</si>
  <si>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</si>
  <si>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</si>
  <si>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</si>
  <si>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</si>
  <si>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</si>
  <si>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</si>
  <si>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</si>
  <si>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</si>
  <si>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</si>
  <si>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</si>
  <si>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</si>
  <si>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</si>
  <si>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</si>
  <si>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</si>
  <si>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</si>
  <si>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</si>
  <si>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</si>
  <si>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</si>
  <si>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</si>
  <si>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</si>
  <si>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</si>
  <si>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</si>
  <si>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</si>
  <si>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Existing EF-4</t>
  </si>
  <si>
    <t>EHC - Tallahassee Reno. &amp; Add.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</si>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</sst>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116D461-AB97-4E76-8D23-36A1C2B5A9E9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66915432-717D-6F3A-BC24-BFDB87C2B111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25D787B9-9022-6005-E02B-DC8B2763A23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E39A0BEA-56D1-01AC-08D5-4698E4C23E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75935B6A-3BD6-2111-86DE-5AF3798B0E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2F5A52B8-CAD9-CF35-FCBD-284C52CFCDB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F4D0AD33-F027-6634-8F91-39020DBA0A4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51A5BDF1-EF07-39BD-49FC-F9ADB05E60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DA7EFD6F-C2F8-074F-77D7-E6CD0D1B049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EDDD28F2-EE77-1767-E364-A1EE272AD7D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497E970F-DE50-2FDB-35B4-24B9AEE9D3D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8AE93360-93A3-6314-BC1B-D0410D74968B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9E37BEAF-830E-260F-C422-889050621813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4143F2B3-52FA-619F-D26B-CE1E2BF82F27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32065F2E-A47E-14EF-6417-4FE221B8CBDF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C52BBBDE-0AC3-9AE0-93F7-1832E56D33DF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D4FB84C5-C934-5272-C904-85BD206714D0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DFC9EDBE-789E-3C7E-0DC5-F5BB07B5597B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FE0F5FC7-0F6C-4B9B-F5AC-5CF3B4C4554C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056E335C-6D6E-BB70-07C0-CEB0D85F50A6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1F53CB30-588B-D174-6F56-E2085A35AF0A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E3E959D0-0B90-E6CA-4BDE-50379E2219AA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62F246D1-AA0D-8347-F7EF-5BAF2B5656B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48D7EC72-7A49-D57B-AD23-F29EF880D93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D9DF3175-31F6-7E02-4245-B8E54BE27EA5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51403163-AAE5-1C4A-01B9-B1F2D7019F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E1C5A4B6-146A-9F0F-BB42-EAF42C084F7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ECC43199-E973-6A03-A55F-EE376EC91AF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4F3E90B9-4C69-4849-B7E8-1AA8ECED958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1A9E08CC-EB51-396C-E40F-D2247ED7B62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26A4A74B-F30D-ECCE-3C6E-90431DD309A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8FDE2DAB-510E-6E58-2B85-846CF919328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DC7D9764-9A9E-2FC3-D852-111A4B3FB272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A7112A54-CA64-2B19-EE60-9843D1172258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1AEDF6C4-34AC-606C-C54A-60FE52F2A72A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AD1DF545-2509-25FD-582D-0D1313C515C2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DEEDAA0E-C580-FAC0-44FD-6B1BCBC539E0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EF6CE165-2421-BE6A-76BA-E2EE9CB87330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94E77D38-7C60-48A1-59BB-EEC54E2108A2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1092A71C-8D58-A2EF-94DE-ED34C8B68250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923C74CC-1145-4C1E-F147-6ABE82CF43E1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B1EF7C0A-7EAF-F675-0F9C-567E1E93525D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16E54C55-5DBF-5E74-745F-CD4BEE7513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9F64B27-FFA3-84E7-E56A-012882945FB1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63A1BFC-EE9B-1800-919D-E7B30F532590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2FA8950D-57AE-4FC3-8C9B-6A31A6FF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3778330-EBE8-4E8A-A89F-3617F84EE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69F4F49-BADB-4BC0-9359-FF1F6DA12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2D2AE2-8DE7-4629-9A8B-7F7997EB5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5A49C42-6D89-4068-923A-2A1334311F76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C2F7CC7C-3496-F157-8837-32CFD6127121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4B3AD50-7FD8-27B2-C735-ABC44ED491E0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737A0BFE-5232-182A-5F81-D3430E2B4A7D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C69E6584-5365-8950-55F2-B9B4F95470B5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83170A95-CF10-543E-D1A8-478EA2F8C6D3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A3E6D863-4827-2C97-DA59-F1B2825F26C6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B97F580-4EC6-10C2-36C5-B13BD76F877B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79197196-9D0A-452C-8C44-7C0CED32E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C69F3-2E53-4726-AD4A-C612CABC1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6D8C-95A1-470C-8039-7CEBA63D8069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105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/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/>
      <c r="L35" s="19"/>
      <c r="M35" s="19"/>
      <c r="N35" s="19"/>
      <c r="O35" s="19"/>
      <c r="P35" s="19"/>
      <c r="Q35" s="205"/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/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>
        <v>5</v>
      </c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>
        <v>6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>
        <v>7</v>
      </c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>
        <v>8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>
        <v>9</v>
      </c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>
        <v>10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157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 t="str">
        <f>IF(SUM(Q35:S52)&lt;&gt;0,SUM(Q35:S52),"")</f>
        <v/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6AEFE0CD-B1F1-49FD-AAE9-9A39736A84ED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22351803-D0FE-4AB8-ADEA-E70E1ACBF9DB}"/>
    <dataValidation allowBlank="1" showInputMessage="1" showErrorMessage="1" prompt="Typical Service Factor is 1.15. If unknown then use '---" sqref="Z15:AI15" xr:uid="{81021C8C-FD5F-436B-841F-7A1452497E45}"/>
    <dataValidation type="list" allowBlank="1" showInputMessage="1" showErrorMessage="1" sqref="AH24:AI24" xr:uid="{283ABEDC-55FC-4B7F-BE33-CB075F355FFB}">
      <formula1>"Hz, %"</formula1>
    </dataValidation>
    <dataValidation type="whole" allowBlank="1" showInputMessage="1" showErrorMessage="1" error="This Remarks section is limited to 5." sqref="A56:A60" xr:uid="{272AE267-928C-4A30-B1C6-ED2625125C33}">
      <formula1>1</formula1>
      <formula2>5</formula2>
    </dataValidation>
    <dataValidation type="list" allowBlank="1" showInputMessage="1" showErrorMessage="1" promptTitle="Phase Selection" prompt="Select Single or Three Phase" sqref="AT18:AY18" xr:uid="{08F29521-9AFA-4339-90E3-FB055CF11FE7}">
      <formula1>"Single Phase, Three Phase"</formula1>
    </dataValidation>
    <dataValidation type="list" allowBlank="1" showInputMessage="1" sqref="G13:P13" xr:uid="{8363CD68-BCAD-4179-97C2-F9A788B68102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EDF0886C-EBF8-4EC8-B9FE-90F8C80786C1}">
      <formula1>"CW, CCW, '---"</formula1>
    </dataValidation>
    <dataValidation type="list" allowBlank="1" showInputMessage="1" sqref="Z12:AI12" xr:uid="{1B3519F5-4EFC-4D6E-8B19-A441E52AAC45}">
      <formula1>"Baldor,Dayton,Emmerson,FASCO,GE,GENTEQ,Marathon,Trane,WEG,Westinghouse"</formula1>
    </dataValidation>
    <dataValidation type="list" allowBlank="1" showInputMessage="1" sqref="Z14:AI14" xr:uid="{32FF72DB-3F11-41EC-8E8F-00443BED3F90}">
      <formula1>".17,.25,.33,.5,.75,1,2,3,5,7.5,10,15,20,25,30,40,50,60,75,100,125,150,200"</formula1>
    </dataValidation>
    <dataValidation allowBlank="1" showInputMessage="1" showErrorMessage="1" prompt="If EFF is unatainable use .90" sqref="AT14:AY14" xr:uid="{C4A9009C-314C-4A20-BA59-8838555FC6ED}"/>
    <dataValidation allowBlank="1" showInputMessage="1" showErrorMessage="1" prompt="If PF is unattainable use .80" sqref="AT16:AY16" xr:uid="{688092AD-CE92-4C65-8040-91F2C98BF271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C9FD0439-A8CC-435F-93C5-73DB320C1A7A}"/>
    <dataValidation type="list" allowBlank="1" showInputMessage="1" showErrorMessage="1" sqref="H19:Q19" xr:uid="{506D9A77-DC87-494F-9EBB-A6697EEF0814}">
      <formula1>"Belt Drive,Direct Drive"</formula1>
    </dataValidation>
    <dataValidation type="list" allowBlank="1" showInputMessage="1" sqref="H22:Q22 H20:Q20" xr:uid="{335FBEDD-9418-4B2B-92F5-6AAAD1F9E0D5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3EE9-E100-4A10-A6BC-139491CE7624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110</v>
      </c>
      <c r="B13" s="55"/>
      <c r="C13" s="294" t="s">
        <v>111</v>
      </c>
      <c r="D13" s="295"/>
      <c r="E13" s="295"/>
      <c r="F13" s="295"/>
      <c r="G13" s="294" t="s">
        <v>112</v>
      </c>
      <c r="H13" s="295"/>
      <c r="I13" s="295"/>
      <c r="J13" s="296"/>
      <c r="K13" s="297" t="s">
        <v>113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114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118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119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120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121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122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123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124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125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126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127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124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125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128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129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122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FE7FBD1E-9D86-4BB9-A30D-68D2E0BD9A0C}">
      <formula1>"VFD SETTING, ECM SETTING, FIXED SPEED"</formula1>
    </dataValidation>
    <dataValidation type="list" allowBlank="1" showInputMessage="1" showErrorMessage="1" sqref="AD16:AE16" xr:uid="{7E3B71DC-E3AA-4C20-9A7E-95C2252657BB}">
      <formula1>"Hz, %"</formula1>
    </dataValidation>
    <dataValidation type="list" allowBlank="1" showInputMessage="1" sqref="AL16:AV16" xr:uid="{468FB9A7-42C6-46A5-9525-AA0F9E63E3F3}">
      <formula1>"Air Data Multimeter - Velocity Grid"</formula1>
    </dataValidation>
    <dataValidation type="list" allowBlank="1" showInputMessage="1" sqref="AP38:AV38" xr:uid="{C0257747-83D9-4816-B7C0-F1AC3764797B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4DF946E6-87CB-4269-82D3-7A9B17C767FD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502A7DE7-D31B-41C3-BD16-CC0F93230D4B}">
      <formula1>168</formula1>
    </dataValidation>
    <dataValidation type="whole" allowBlank="1" showInputMessage="1" showErrorMessage="1" error="This Remarks section is limited to 7." sqref="A34:A40" xr:uid="{E939BAE9-03E3-44AF-B654-00115380764B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E259-8386-4F0F-A6B8-4EB09A551CDA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128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121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122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141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111</v>
      </c>
      <c r="B13" s="391"/>
      <c r="C13" s="391"/>
      <c r="D13" s="391"/>
      <c r="E13" s="412" t="s">
        <v>142</v>
      </c>
      <c r="F13" s="412"/>
      <c r="G13" s="412"/>
      <c r="H13" s="386" t="str">
        <f>BD18</f>
        <v/>
      </c>
      <c r="I13" s="386"/>
      <c r="J13" s="386"/>
      <c r="K13" s="54" t="s">
        <v>113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114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112</v>
      </c>
      <c r="B14" s="295"/>
      <c r="C14" s="295"/>
      <c r="D14" s="295"/>
      <c r="E14" s="417" t="s">
        <v>142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115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143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144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120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119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123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121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124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122</v>
      </c>
      <c r="D19" s="442"/>
      <c r="E19" s="444" t="s">
        <v>145</v>
      </c>
      <c r="F19" s="444"/>
      <c r="G19" s="444" t="s">
        <v>146</v>
      </c>
      <c r="H19" s="444"/>
      <c r="I19" s="444" t="s">
        <v>145</v>
      </c>
      <c r="J19" s="444"/>
      <c r="K19" s="444" t="s">
        <v>146</v>
      </c>
      <c r="L19" s="444"/>
      <c r="M19" s="444" t="s">
        <v>145</v>
      </c>
      <c r="N19" s="444"/>
      <c r="O19" s="444" t="s">
        <v>146</v>
      </c>
      <c r="P19" s="444"/>
      <c r="Q19" s="444" t="s">
        <v>145</v>
      </c>
      <c r="R19" s="444"/>
      <c r="S19" s="444" t="s">
        <v>146</v>
      </c>
      <c r="T19" s="444"/>
      <c r="U19" s="444" t="s">
        <v>145</v>
      </c>
      <c r="V19" s="444"/>
      <c r="W19" s="444" t="s">
        <v>146</v>
      </c>
      <c r="X19" s="444"/>
      <c r="Y19" s="444" t="s">
        <v>145</v>
      </c>
      <c r="Z19" s="444"/>
      <c r="AA19" s="444" t="s">
        <v>146</v>
      </c>
      <c r="AB19" s="444"/>
      <c r="AC19" s="444" t="s">
        <v>145</v>
      </c>
      <c r="AD19" s="444"/>
      <c r="AE19" s="444" t="s">
        <v>146</v>
      </c>
      <c r="AF19" s="444"/>
      <c r="AG19" s="444" t="s">
        <v>145</v>
      </c>
      <c r="AH19" s="444"/>
      <c r="AI19" s="444" t="s">
        <v>146</v>
      </c>
      <c r="AJ19" s="444"/>
      <c r="AK19" s="444" t="s">
        <v>145</v>
      </c>
      <c r="AL19" s="444"/>
      <c r="AM19" s="444" t="s">
        <v>146</v>
      </c>
      <c r="AN19" s="444"/>
      <c r="AO19" s="444" t="s">
        <v>145</v>
      </c>
      <c r="AP19" s="444"/>
      <c r="AQ19" s="444" t="s">
        <v>146</v>
      </c>
      <c r="AR19" s="444"/>
      <c r="AS19" s="445" t="s">
        <v>145</v>
      </c>
      <c r="AT19" s="444"/>
      <c r="AU19" s="444" t="s">
        <v>146</v>
      </c>
      <c r="AV19" s="446"/>
      <c r="AW19" s="5"/>
      <c r="AX19" s="346" t="s">
        <v>125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126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127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124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125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147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148</v>
      </c>
      <c r="AR33" s="469"/>
      <c r="AS33" s="469"/>
      <c r="AT33" s="470" t="s">
        <v>149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472" t="s">
        <v>150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472" t="s">
        <v>151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474" t="s">
        <v>152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153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00320144-DDF1-42FE-8728-7093F09CD028}">
      <formula1>"VFD SETTING, ECM SETTING, FIXED SPEED"</formula1>
    </dataValidation>
    <dataValidation type="list" allowBlank="1" showInputMessage="1" showErrorMessage="1" sqref="W16:X16" xr:uid="{E3A3CB75-7463-484F-88F1-8CA4AEAE11EE}">
      <formula1>"Hz, %"</formula1>
    </dataValidation>
    <dataValidation type="whole" allowBlank="1" showInputMessage="1" showErrorMessage="1" error="This Remarks section is limited to 7." sqref="A33:A41" xr:uid="{9C6BAC00-38C0-4602-BC74-7E9220DC68F9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338ED57D-8B7F-488F-B6C0-3F39ECBA60AE}">
      <formula1>66</formula1>
    </dataValidation>
    <dataValidation allowBlank="1" showInputMessage="1" sqref="AL15:AV15" xr:uid="{7455998E-6C32-47DA-80C1-E3C0807ABE09}"/>
    <dataValidation type="list" allowBlank="1" showInputMessage="1" sqref="AP38:AV38" xr:uid="{A87DEE23-4036-4ED9-A11A-9182E50B1576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92F43282-31FC-46FD-8BB6-F48AA7FA0917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1C1E4103-6D60-4F7B-8BBC-53656AE75245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E064-5E25-4834-8157-8BD544AE6A17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140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110</v>
      </c>
      <c r="B13" s="478"/>
      <c r="C13" s="295"/>
      <c r="D13" s="295"/>
      <c r="E13" s="479" t="s">
        <v>154</v>
      </c>
      <c r="F13" s="479"/>
      <c r="G13" s="479"/>
      <c r="H13" s="480"/>
      <c r="I13" s="297" t="s">
        <v>113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114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119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129</v>
      </c>
      <c r="B16" s="323"/>
      <c r="C16" s="323"/>
      <c r="D16" s="323"/>
      <c r="E16" s="323"/>
      <c r="F16" s="323"/>
      <c r="G16" s="325" t="s">
        <v>155</v>
      </c>
      <c r="H16" s="325"/>
      <c r="I16" s="325"/>
      <c r="J16" s="325"/>
      <c r="K16" s="325"/>
      <c r="L16" s="484"/>
      <c r="M16" s="326" t="s">
        <v>156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144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122</v>
      </c>
      <c r="E17" s="60"/>
      <c r="F17" s="60"/>
      <c r="G17" s="485" t="s">
        <v>145</v>
      </c>
      <c r="H17" s="485"/>
      <c r="I17" s="485"/>
      <c r="J17" s="486" t="s">
        <v>146</v>
      </c>
      <c r="K17" s="485"/>
      <c r="L17" s="485"/>
      <c r="M17" s="486" t="s">
        <v>145</v>
      </c>
      <c r="N17" s="485"/>
      <c r="O17" s="485"/>
      <c r="P17" s="486" t="s">
        <v>146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253"/>
      <c r="AX33" s="472" t="s">
        <v>150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114</v>
      </c>
      <c r="AU35" s="31"/>
      <c r="AV35" s="382"/>
      <c r="AW35" s="253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114</v>
      </c>
      <c r="AU37" s="31"/>
      <c r="AV37" s="382"/>
      <c r="AW37" s="253"/>
      <c r="AX37" s="474" t="s">
        <v>152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137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153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113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4B6C4E12-9D39-484E-8ACD-00226714F76D}">
      <formula1>"VFD SETTING, ECM SETTING, FIXED SPEED"</formula1>
    </dataValidation>
    <dataValidation type="list" allowBlank="1" showInputMessage="1" showErrorMessage="1" sqref="AD16:AE16" xr:uid="{E9E77FFC-088A-4A11-AFC6-3C011B7A6B0D}">
      <formula1>"Hz, %"</formula1>
    </dataValidation>
    <dataValidation type="list" allowBlank="1" showInputMessage="1" sqref="AP38:AV38" xr:uid="{3FEEA77D-BF23-4B1E-83CF-041052C86AE3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6EE1428C-C030-4DB3-A57E-13799A8159AB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Existing EF-4</vt:lpstr>
      <vt:lpstr>Existing EF-4 - EXHTRAV-VEL</vt:lpstr>
      <vt:lpstr>Existing EF-4 - EXHTRAV-PTO</vt:lpstr>
      <vt:lpstr>Existing EF-4 - EXHTRAV-RNDPTO</vt:lpstr>
      <vt:lpstr>'Existing EF-4'!Print_Area</vt:lpstr>
      <vt:lpstr>'Existing EF-4 - EXHTRAV-PTO'!Print_Area</vt:lpstr>
      <vt:lpstr>'Existing EF-4 - EXHTRAV-RNDPTO'!Print_Area</vt:lpstr>
      <vt:lpstr>'Existing EF-4 -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2022-07-25T13:45:29Z</dcterms:created>
  <dcterms:modified xsi:type="dcterms:W3CDTF">2022-07-25T13:45:30Z</dcterms:modified>
</cp:coreProperties>
</file>