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580" yWindow="0" windowWidth="20400" windowHeight="161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2" i="1" l="1"/>
  <c r="R372" i="1"/>
  <c r="P372" i="1"/>
  <c r="D372" i="1"/>
  <c r="L372" i="1"/>
  <c r="M372" i="1"/>
  <c r="H372" i="1"/>
  <c r="P341" i="1"/>
  <c r="R341" i="1"/>
  <c r="L341" i="1"/>
  <c r="C341" i="1"/>
  <c r="M341" i="1"/>
  <c r="H341" i="1"/>
  <c r="D341" i="1"/>
  <c r="P322" i="1"/>
  <c r="R322" i="1"/>
  <c r="L322" i="1"/>
  <c r="C322" i="1"/>
  <c r="M322" i="1"/>
  <c r="H322" i="1"/>
  <c r="D322" i="1"/>
  <c r="P375" i="1"/>
  <c r="R375" i="1"/>
  <c r="L375" i="1"/>
  <c r="C375" i="1"/>
  <c r="M375" i="1"/>
  <c r="H375" i="1"/>
  <c r="D375" i="1"/>
  <c r="R378" i="1"/>
  <c r="P378" i="1"/>
  <c r="L378" i="1"/>
  <c r="C378" i="1"/>
  <c r="M378" i="1"/>
  <c r="H378" i="1"/>
  <c r="D378" i="1"/>
  <c r="L266" i="1"/>
  <c r="C266" i="1"/>
  <c r="M266" i="1"/>
  <c r="H266" i="1"/>
  <c r="D266" i="1"/>
  <c r="R304" i="1"/>
  <c r="P304" i="1"/>
  <c r="L304" i="1"/>
  <c r="C304" i="1"/>
  <c r="M304" i="1"/>
  <c r="H304" i="1"/>
  <c r="D304" i="1"/>
  <c r="R262" i="1"/>
  <c r="P262" i="1"/>
  <c r="L262" i="1"/>
  <c r="C262" i="1"/>
  <c r="M262" i="1"/>
  <c r="H262" i="1"/>
  <c r="D262" i="1"/>
  <c r="R243" i="1"/>
  <c r="P243" i="1"/>
  <c r="L243" i="1"/>
  <c r="C243" i="1"/>
  <c r="M243" i="1"/>
  <c r="H243" i="1"/>
  <c r="D243" i="1"/>
  <c r="L312" i="1"/>
  <c r="C312" i="1"/>
  <c r="M312" i="1"/>
  <c r="H312" i="1"/>
  <c r="D312" i="1"/>
  <c r="L311" i="1"/>
  <c r="C311" i="1"/>
  <c r="M311" i="1"/>
  <c r="H311" i="1"/>
  <c r="D311" i="1"/>
  <c r="C359" i="1"/>
  <c r="L359" i="1"/>
  <c r="M359" i="1"/>
  <c r="H359" i="1"/>
  <c r="D359" i="1"/>
  <c r="R330" i="1"/>
  <c r="P330" i="1"/>
  <c r="L330" i="1"/>
  <c r="C330" i="1"/>
  <c r="M330" i="1"/>
  <c r="H330" i="1"/>
  <c r="D330" i="1"/>
  <c r="L265" i="1"/>
  <c r="C265" i="1"/>
  <c r="M265" i="1"/>
  <c r="H265" i="1"/>
  <c r="D265" i="1"/>
  <c r="L363" i="1"/>
  <c r="C363" i="1"/>
  <c r="M363" i="1"/>
  <c r="H363" i="1"/>
  <c r="D363" i="1"/>
  <c r="L238" i="1"/>
  <c r="C238" i="1"/>
  <c r="M238" i="1"/>
  <c r="H238" i="1"/>
  <c r="D238" i="1"/>
  <c r="L340" i="1"/>
  <c r="C340" i="1"/>
  <c r="M340" i="1"/>
  <c r="H340" i="1"/>
  <c r="D340" i="1"/>
  <c r="L303" i="1"/>
  <c r="C303" i="1"/>
  <c r="M303" i="1"/>
  <c r="H303" i="1"/>
  <c r="D303" i="1"/>
  <c r="L329" i="1"/>
  <c r="C329" i="1"/>
  <c r="M329" i="1"/>
  <c r="H329" i="1"/>
  <c r="D329" i="1"/>
  <c r="R292" i="1"/>
  <c r="P292" i="1"/>
  <c r="L292" i="1"/>
  <c r="C292" i="1"/>
  <c r="M292" i="1"/>
  <c r="H292" i="1"/>
  <c r="D292" i="1"/>
  <c r="L318" i="1"/>
  <c r="L377" i="1"/>
  <c r="L261" i="1"/>
  <c r="L296" i="1"/>
  <c r="L310" i="1"/>
  <c r="C310" i="1"/>
  <c r="M310" i="1"/>
  <c r="H310" i="1"/>
  <c r="D310" i="1"/>
  <c r="R296" i="1"/>
  <c r="P296" i="1"/>
  <c r="C296" i="1"/>
  <c r="M296" i="1"/>
  <c r="H296" i="1"/>
  <c r="D296" i="1"/>
  <c r="C261" i="1"/>
  <c r="M261" i="1"/>
  <c r="H261" i="1"/>
  <c r="D261" i="1"/>
  <c r="R377" i="1"/>
  <c r="P377" i="1"/>
  <c r="C377" i="1"/>
  <c r="M377" i="1"/>
  <c r="H377" i="1"/>
  <c r="D377" i="1"/>
  <c r="R318" i="1"/>
  <c r="P318" i="1"/>
  <c r="C318" i="1"/>
  <c r="M318" i="1"/>
  <c r="H318" i="1"/>
  <c r="D318" i="1"/>
  <c r="L384" i="1"/>
  <c r="C384" i="1"/>
  <c r="M384" i="1"/>
  <c r="H384" i="1"/>
  <c r="D384" i="1"/>
  <c r="L371" i="1"/>
  <c r="C371" i="1"/>
  <c r="M371" i="1"/>
  <c r="H371" i="1"/>
  <c r="D371" i="1"/>
  <c r="L403" i="1"/>
  <c r="C403" i="1"/>
  <c r="M403" i="1"/>
  <c r="H403" i="1"/>
  <c r="D403" i="1"/>
  <c r="L349" i="1"/>
  <c r="C349" i="1"/>
  <c r="M349" i="1"/>
  <c r="H349" i="1"/>
  <c r="D349" i="1"/>
  <c r="L389" i="1"/>
  <c r="C389" i="1"/>
  <c r="M389" i="1"/>
  <c r="H389" i="1"/>
  <c r="D389" i="1"/>
  <c r="L249" i="1"/>
  <c r="C249" i="1"/>
  <c r="M249" i="1"/>
  <c r="H249" i="1"/>
  <c r="D249" i="1"/>
  <c r="R382" i="1"/>
  <c r="P382" i="1"/>
  <c r="L382" i="1"/>
  <c r="C382" i="1"/>
  <c r="M382" i="1"/>
  <c r="H382" i="1"/>
  <c r="D382" i="1"/>
  <c r="L278" i="1"/>
  <c r="C278" i="1"/>
  <c r="M278" i="1"/>
  <c r="H278" i="1"/>
  <c r="D278" i="1"/>
  <c r="L264" i="1"/>
  <c r="C264" i="1"/>
  <c r="M264" i="1"/>
  <c r="H264" i="1"/>
  <c r="D264" i="1"/>
  <c r="R393" i="1"/>
  <c r="P393" i="1"/>
  <c r="L393" i="1"/>
  <c r="C393" i="1"/>
  <c r="M393" i="1"/>
  <c r="H393" i="1"/>
  <c r="D393" i="1"/>
  <c r="R295" i="1"/>
  <c r="P295" i="1"/>
  <c r="L295" i="1"/>
  <c r="C295" i="1"/>
  <c r="M295" i="1"/>
  <c r="H295" i="1"/>
  <c r="D295" i="1"/>
  <c r="R302" i="1"/>
  <c r="P302" i="1"/>
  <c r="L302" i="1"/>
  <c r="C302" i="1"/>
  <c r="M302" i="1"/>
  <c r="H302" i="1"/>
  <c r="D302" i="1"/>
  <c r="L277" i="1"/>
  <c r="C277" i="1"/>
  <c r="M277" i="1"/>
  <c r="H277" i="1"/>
  <c r="D277" i="1"/>
  <c r="R282" i="1"/>
  <c r="P282" i="1"/>
  <c r="L282" i="1"/>
  <c r="C282" i="1"/>
  <c r="M282" i="1"/>
  <c r="H282" i="1"/>
  <c r="D282" i="1"/>
  <c r="L388" i="1"/>
  <c r="C388" i="1"/>
  <c r="M388" i="1"/>
  <c r="H388" i="1"/>
  <c r="D388" i="1"/>
  <c r="R391" i="1"/>
  <c r="P391" i="1"/>
  <c r="L391" i="1"/>
  <c r="C391" i="1"/>
  <c r="M391" i="1"/>
  <c r="H391" i="1"/>
  <c r="D391" i="1"/>
  <c r="R381" i="1"/>
  <c r="P381" i="1"/>
  <c r="L381" i="1"/>
  <c r="C381" i="1"/>
  <c r="M381" i="1"/>
  <c r="H381" i="1"/>
  <c r="D381" i="1"/>
  <c r="L325" i="1"/>
  <c r="C325" i="1"/>
  <c r="M325" i="1"/>
  <c r="H325" i="1"/>
  <c r="D325" i="1"/>
  <c r="R233" i="1"/>
  <c r="P233" i="1"/>
  <c r="C233" i="1"/>
  <c r="L233" i="1"/>
  <c r="M233" i="1"/>
  <c r="L309" i="1"/>
  <c r="H233" i="1"/>
  <c r="D233" i="1"/>
  <c r="P309" i="1"/>
  <c r="R309" i="1"/>
  <c r="C309" i="1"/>
  <c r="M309" i="1"/>
  <c r="H309" i="1"/>
  <c r="D309" i="1"/>
  <c r="L308" i="1"/>
  <c r="C308" i="1"/>
  <c r="M308" i="1"/>
  <c r="H308" i="1"/>
  <c r="D308" i="1"/>
  <c r="L385" i="1"/>
  <c r="C385" i="1"/>
  <c r="M385" i="1"/>
  <c r="H385" i="1"/>
  <c r="D385" i="1"/>
  <c r="L205" i="1"/>
  <c r="C205" i="1"/>
  <c r="M205" i="1"/>
  <c r="H205" i="1"/>
  <c r="D205" i="1"/>
  <c r="L237" i="1"/>
  <c r="C237" i="1"/>
  <c r="M237" i="1"/>
  <c r="H237" i="1"/>
  <c r="D237" i="1"/>
  <c r="P248" i="1"/>
  <c r="R248" i="1"/>
  <c r="L248" i="1"/>
  <c r="C248" i="1"/>
  <c r="M248" i="1"/>
  <c r="H248" i="1"/>
  <c r="D248" i="1"/>
  <c r="P319" i="1"/>
  <c r="R319" i="1"/>
  <c r="L319" i="1"/>
  <c r="C319" i="1"/>
  <c r="M319" i="1"/>
  <c r="H319" i="1"/>
  <c r="D319" i="1"/>
  <c r="P273" i="1"/>
  <c r="R273" i="1"/>
  <c r="L273" i="1"/>
  <c r="C273" i="1"/>
  <c r="M273" i="1"/>
  <c r="H273" i="1"/>
  <c r="D273" i="1"/>
  <c r="D291" i="1"/>
  <c r="D387" i="1"/>
  <c r="D280" i="1"/>
  <c r="D395" i="1"/>
  <c r="D126" i="1"/>
  <c r="D270" i="1"/>
  <c r="D356" i="1"/>
  <c r="D236" i="1"/>
  <c r="D199" i="1"/>
  <c r="D225" i="1"/>
  <c r="D402" i="1"/>
  <c r="D320" i="1"/>
  <c r="D380" i="1"/>
  <c r="D255" i="1"/>
  <c r="D182" i="1"/>
  <c r="D307" i="1"/>
  <c r="D217" i="1"/>
  <c r="D283" i="1"/>
  <c r="D344" i="1"/>
  <c r="D368" i="1"/>
  <c r="D352" i="1"/>
  <c r="D204" i="1"/>
  <c r="D132" i="1"/>
  <c r="D284" i="1"/>
  <c r="D200" i="1"/>
  <c r="D281" i="1"/>
  <c r="D271" i="1"/>
  <c r="D183" i="1"/>
  <c r="D209" i="1"/>
  <c r="D166" i="1"/>
  <c r="D373" i="1"/>
  <c r="D300" i="1"/>
  <c r="D144" i="1"/>
  <c r="D347" i="1"/>
  <c r="D164" i="1"/>
  <c r="D353" i="1"/>
  <c r="D246" i="1"/>
  <c r="D210" i="1"/>
  <c r="D260" i="1"/>
  <c r="D184" i="1"/>
  <c r="D185" i="1"/>
  <c r="D196" i="1"/>
  <c r="D127" i="1"/>
  <c r="D376" i="1"/>
  <c r="D357" i="1"/>
  <c r="D285" i="1"/>
  <c r="D374" i="1"/>
  <c r="D165" i="1"/>
  <c r="D360" i="1"/>
  <c r="D334" i="1"/>
  <c r="D362" i="1"/>
  <c r="D301" i="1"/>
  <c r="D247" i="1"/>
  <c r="D151" i="1"/>
  <c r="D306" i="1"/>
  <c r="D328" i="1"/>
  <c r="D211" i="1"/>
  <c r="D358" i="1"/>
  <c r="D135" i="1"/>
  <c r="D272" i="1"/>
  <c r="D187" i="1"/>
  <c r="D317" i="1"/>
  <c r="D206" i="1"/>
  <c r="D321" i="1"/>
  <c r="D212" i="1"/>
  <c r="D226" i="1"/>
  <c r="D339" i="1"/>
  <c r="D136" i="1"/>
  <c r="D286" i="1"/>
  <c r="D160" i="1"/>
  <c r="D263" i="1"/>
  <c r="D137" i="1"/>
  <c r="D213" i="1"/>
  <c r="P9" i="1"/>
  <c r="P10" i="1"/>
  <c r="R49" i="1"/>
  <c r="R9" i="1"/>
  <c r="R10" i="1"/>
  <c r="R16" i="1"/>
  <c r="R17" i="1"/>
  <c r="R18" i="1"/>
  <c r="R19" i="1"/>
  <c r="R22" i="1"/>
  <c r="R23" i="1"/>
  <c r="R25" i="1"/>
  <c r="R30" i="1"/>
  <c r="R35" i="1"/>
  <c r="R36" i="1"/>
  <c r="R38" i="1"/>
  <c r="R39" i="1"/>
  <c r="R41" i="1"/>
  <c r="R44" i="1"/>
  <c r="R46" i="1"/>
  <c r="R47" i="1"/>
  <c r="R52" i="1"/>
  <c r="R61" i="1"/>
  <c r="R62" i="1"/>
  <c r="R63" i="1"/>
  <c r="R70" i="1"/>
  <c r="R71" i="1"/>
  <c r="R74" i="1"/>
  <c r="R75" i="1"/>
  <c r="R79" i="1"/>
  <c r="R83" i="1"/>
  <c r="R87" i="1"/>
  <c r="R94" i="1"/>
  <c r="R96" i="1"/>
  <c r="R97" i="1"/>
  <c r="R98" i="1"/>
  <c r="R100" i="1"/>
  <c r="R101" i="1"/>
  <c r="R102" i="1"/>
  <c r="R103" i="1"/>
  <c r="R108" i="1"/>
  <c r="R112" i="1"/>
  <c r="R113" i="1"/>
  <c r="R119" i="1"/>
  <c r="R120" i="1"/>
  <c r="R121" i="1"/>
  <c r="R122" i="1"/>
  <c r="R123" i="1"/>
  <c r="R125" i="1"/>
  <c r="R141" i="1"/>
  <c r="R142" i="1"/>
  <c r="R143" i="1"/>
  <c r="R147" i="1"/>
  <c r="R150" i="1"/>
  <c r="R158" i="1"/>
  <c r="R167" i="1"/>
  <c r="R169" i="1"/>
  <c r="R170" i="1"/>
  <c r="R172" i="1"/>
  <c r="R176" i="1"/>
  <c r="R177" i="1"/>
  <c r="R178" i="1"/>
  <c r="R179" i="1"/>
  <c r="R180" i="1"/>
  <c r="R181" i="1"/>
  <c r="R186" i="1"/>
  <c r="R188" i="1"/>
  <c r="R189" i="1"/>
  <c r="R190" i="1"/>
  <c r="R195" i="1"/>
  <c r="R198" i="1"/>
  <c r="R203" i="1"/>
  <c r="R215" i="1"/>
  <c r="R216" i="1"/>
  <c r="R218" i="1"/>
  <c r="R219" i="1"/>
  <c r="R220" i="1"/>
  <c r="R231" i="1"/>
  <c r="R232" i="1"/>
  <c r="R234" i="1"/>
  <c r="R242" i="1"/>
  <c r="R254" i="1"/>
  <c r="R258" i="1"/>
  <c r="R259" i="1"/>
  <c r="R274" i="1"/>
  <c r="R275" i="1"/>
  <c r="R276" i="1"/>
  <c r="R279" i="1"/>
  <c r="R289" i="1"/>
  <c r="R293" i="1"/>
  <c r="R294" i="1"/>
  <c r="R298" i="1"/>
  <c r="R299" i="1"/>
  <c r="R305" i="1"/>
  <c r="R315" i="1"/>
  <c r="R316" i="1"/>
  <c r="R337" i="1"/>
  <c r="R338" i="1"/>
  <c r="R346" i="1"/>
  <c r="R348" i="1"/>
  <c r="R351" i="1"/>
  <c r="R355" i="1"/>
  <c r="R361" i="1"/>
  <c r="R365" i="1"/>
  <c r="R366" i="1"/>
  <c r="R369" i="1"/>
  <c r="R379" i="1"/>
  <c r="R383" i="1"/>
  <c r="R394" i="1"/>
  <c r="R396" i="1"/>
  <c r="R397" i="1"/>
  <c r="R399" i="1"/>
  <c r="P16" i="1"/>
  <c r="P17" i="1"/>
  <c r="P18" i="1"/>
  <c r="P19" i="1"/>
  <c r="P22" i="1"/>
  <c r="P23" i="1"/>
  <c r="P25" i="1"/>
  <c r="P30" i="1"/>
  <c r="P35" i="1"/>
  <c r="P36" i="1"/>
  <c r="P38" i="1"/>
  <c r="P39" i="1"/>
  <c r="P41" i="1"/>
  <c r="P44" i="1"/>
  <c r="P46" i="1"/>
  <c r="P47" i="1"/>
  <c r="P49" i="1"/>
  <c r="P52" i="1"/>
  <c r="P61" i="1"/>
  <c r="P62" i="1"/>
  <c r="P63" i="1"/>
  <c r="P70" i="1"/>
  <c r="P71" i="1"/>
  <c r="P74" i="1"/>
  <c r="P75" i="1"/>
  <c r="P79" i="1"/>
  <c r="P83" i="1"/>
  <c r="P87" i="1"/>
  <c r="P94" i="1"/>
  <c r="P96" i="1"/>
  <c r="P97" i="1"/>
  <c r="P98" i="1"/>
  <c r="P100" i="1"/>
  <c r="P101" i="1"/>
  <c r="P102" i="1"/>
  <c r="P103" i="1"/>
  <c r="P108" i="1"/>
  <c r="P112" i="1"/>
  <c r="P113" i="1"/>
  <c r="P119" i="1"/>
  <c r="P120" i="1"/>
  <c r="P121" i="1"/>
  <c r="P122" i="1"/>
  <c r="P123" i="1"/>
  <c r="P125" i="1"/>
  <c r="P141" i="1"/>
  <c r="P142" i="1"/>
  <c r="P143" i="1"/>
  <c r="P147" i="1"/>
  <c r="P150" i="1"/>
  <c r="P158" i="1"/>
  <c r="P167" i="1"/>
  <c r="P169" i="1"/>
  <c r="P170" i="1"/>
  <c r="P172" i="1"/>
  <c r="P176" i="1"/>
  <c r="P177" i="1"/>
  <c r="P178" i="1"/>
  <c r="P179" i="1"/>
  <c r="P180" i="1"/>
  <c r="P181" i="1"/>
  <c r="P186" i="1"/>
  <c r="P188" i="1"/>
  <c r="P189" i="1"/>
  <c r="P190" i="1"/>
  <c r="P195" i="1"/>
  <c r="P198" i="1"/>
  <c r="P203" i="1"/>
  <c r="P215" i="1"/>
  <c r="P216" i="1"/>
  <c r="P218" i="1"/>
  <c r="P219" i="1"/>
  <c r="P220" i="1"/>
  <c r="P231" i="1"/>
  <c r="P232" i="1"/>
  <c r="P234" i="1"/>
  <c r="P242" i="1"/>
  <c r="P254" i="1"/>
  <c r="P258" i="1"/>
  <c r="P259" i="1"/>
  <c r="P274" i="1"/>
  <c r="P275" i="1"/>
  <c r="P276" i="1"/>
  <c r="P279" i="1"/>
  <c r="P289" i="1"/>
  <c r="P293" i="1"/>
  <c r="P294" i="1"/>
  <c r="P298" i="1"/>
  <c r="P299" i="1"/>
  <c r="P305" i="1"/>
  <c r="P315" i="1"/>
  <c r="P316" i="1"/>
  <c r="P337" i="1"/>
  <c r="P338" i="1"/>
  <c r="P346" i="1"/>
  <c r="P348" i="1"/>
  <c r="P351" i="1"/>
  <c r="P355" i="1"/>
  <c r="P361" i="1"/>
  <c r="P365" i="1"/>
  <c r="P366" i="1"/>
  <c r="P369" i="1"/>
  <c r="P379" i="1"/>
  <c r="P383" i="1"/>
  <c r="P394" i="1"/>
  <c r="P396" i="1"/>
  <c r="P397" i="1"/>
  <c r="P399" i="1"/>
  <c r="R213" i="1"/>
  <c r="P213" i="1"/>
  <c r="L213" i="1"/>
  <c r="C213" i="1"/>
  <c r="M213" i="1"/>
  <c r="H213" i="1"/>
  <c r="L137" i="1"/>
  <c r="C137" i="1"/>
  <c r="M137" i="1"/>
  <c r="H137" i="1"/>
  <c r="P263" i="1"/>
  <c r="R263" i="1"/>
  <c r="L263" i="1"/>
  <c r="C263" i="1"/>
  <c r="M263" i="1"/>
  <c r="H263" i="1"/>
  <c r="P160" i="1"/>
  <c r="R160" i="1"/>
  <c r="L160" i="1"/>
  <c r="C160" i="1"/>
  <c r="M160" i="1"/>
  <c r="H160" i="1"/>
  <c r="P286" i="1"/>
  <c r="R286" i="1"/>
  <c r="L286" i="1"/>
  <c r="C286" i="1"/>
  <c r="M286" i="1"/>
  <c r="H286" i="1"/>
  <c r="R136" i="1"/>
  <c r="P136" i="1"/>
  <c r="L136" i="1"/>
  <c r="C136" i="1"/>
  <c r="M136" i="1"/>
  <c r="H136" i="1"/>
  <c r="R339" i="1"/>
  <c r="P339" i="1"/>
  <c r="L339" i="1"/>
  <c r="C339" i="1"/>
  <c r="M339" i="1"/>
  <c r="H339" i="1"/>
  <c r="R226" i="1"/>
  <c r="P226" i="1"/>
  <c r="L226" i="1"/>
  <c r="C226" i="1"/>
  <c r="M226" i="1"/>
  <c r="H226" i="1"/>
  <c r="R212" i="1"/>
  <c r="P212" i="1"/>
  <c r="L212" i="1"/>
  <c r="C212" i="1"/>
  <c r="M212" i="1"/>
  <c r="H212" i="1"/>
  <c r="L321" i="1"/>
  <c r="C321" i="1"/>
  <c r="M321" i="1"/>
  <c r="H321" i="1"/>
  <c r="L206" i="1"/>
  <c r="C206" i="1"/>
  <c r="M206" i="1"/>
  <c r="H206" i="1"/>
  <c r="R317" i="1"/>
  <c r="P317" i="1"/>
  <c r="L317" i="1"/>
  <c r="C317" i="1"/>
  <c r="M317" i="1"/>
  <c r="H317" i="1"/>
  <c r="L187" i="1"/>
  <c r="C187" i="1"/>
  <c r="M187" i="1"/>
  <c r="H187" i="1"/>
  <c r="L272" i="1"/>
  <c r="C272" i="1"/>
  <c r="M272" i="1"/>
  <c r="H272" i="1"/>
  <c r="L135" i="1"/>
  <c r="C135" i="1"/>
  <c r="M135" i="1"/>
  <c r="H135" i="1"/>
  <c r="L358" i="1"/>
  <c r="C358" i="1"/>
  <c r="M358" i="1"/>
  <c r="H358" i="1"/>
  <c r="R211" i="1"/>
  <c r="P211" i="1"/>
  <c r="L211" i="1"/>
  <c r="C211" i="1"/>
  <c r="M211" i="1"/>
  <c r="H211" i="1"/>
  <c r="L328" i="1"/>
  <c r="C328" i="1"/>
  <c r="M328" i="1"/>
  <c r="H328" i="1"/>
  <c r="R306" i="1"/>
  <c r="P306" i="1"/>
  <c r="L306" i="1"/>
  <c r="C306" i="1"/>
  <c r="M306" i="1"/>
  <c r="H306" i="1"/>
  <c r="L151" i="1"/>
  <c r="C151" i="1"/>
  <c r="M151" i="1"/>
  <c r="H151" i="1"/>
  <c r="L247" i="1"/>
  <c r="C247" i="1"/>
  <c r="M247" i="1"/>
  <c r="H247" i="1"/>
  <c r="L301" i="1"/>
  <c r="C301" i="1"/>
  <c r="M301" i="1"/>
  <c r="H301" i="1"/>
  <c r="R362" i="1"/>
  <c r="P362" i="1"/>
  <c r="L362" i="1"/>
  <c r="C362" i="1"/>
  <c r="M362" i="1"/>
  <c r="H362" i="1"/>
  <c r="R334" i="1"/>
  <c r="P334" i="1"/>
  <c r="L334" i="1"/>
  <c r="C334" i="1"/>
  <c r="M334" i="1"/>
  <c r="H334" i="1"/>
  <c r="L360" i="1"/>
  <c r="C360" i="1"/>
  <c r="M360" i="1"/>
  <c r="H360" i="1"/>
  <c r="L165" i="1"/>
  <c r="C165" i="1"/>
  <c r="M165" i="1"/>
  <c r="H165" i="1"/>
  <c r="L374" i="1"/>
  <c r="C374" i="1"/>
  <c r="M374" i="1"/>
  <c r="H374" i="1"/>
  <c r="L285" i="1"/>
  <c r="C285" i="1"/>
  <c r="M285" i="1"/>
  <c r="H285" i="1"/>
  <c r="L357" i="1"/>
  <c r="C357" i="1"/>
  <c r="M357" i="1"/>
  <c r="H357" i="1"/>
  <c r="L376" i="1"/>
  <c r="C376" i="1"/>
  <c r="M376" i="1"/>
  <c r="H376" i="1"/>
  <c r="P127" i="1"/>
  <c r="R127" i="1"/>
  <c r="L127" i="1"/>
  <c r="C127" i="1"/>
  <c r="M127" i="1"/>
  <c r="H127" i="1"/>
  <c r="R196" i="1"/>
  <c r="P196" i="1"/>
  <c r="L196" i="1"/>
  <c r="C196" i="1"/>
  <c r="M196" i="1"/>
  <c r="H196" i="1"/>
  <c r="L185" i="1"/>
  <c r="C185" i="1"/>
  <c r="M185" i="1"/>
  <c r="H185" i="1"/>
  <c r="P184" i="1"/>
  <c r="R184" i="1"/>
  <c r="L184" i="1"/>
  <c r="C184" i="1"/>
  <c r="M184" i="1"/>
  <c r="H184" i="1"/>
  <c r="R260" i="1"/>
  <c r="P260" i="1"/>
  <c r="L260" i="1"/>
  <c r="C260" i="1"/>
  <c r="M260" i="1"/>
  <c r="H260" i="1"/>
  <c r="R210" i="1"/>
  <c r="P210" i="1"/>
  <c r="L210" i="1"/>
  <c r="C210" i="1"/>
  <c r="M210" i="1"/>
  <c r="H210" i="1"/>
  <c r="R246" i="1"/>
  <c r="P246" i="1"/>
  <c r="L246" i="1"/>
  <c r="C246" i="1"/>
  <c r="M246" i="1"/>
  <c r="H246" i="1"/>
  <c r="R353" i="1"/>
  <c r="P353" i="1"/>
  <c r="L353" i="1"/>
  <c r="C353" i="1"/>
  <c r="M353" i="1"/>
  <c r="H353" i="1"/>
  <c r="L164" i="1"/>
  <c r="C164" i="1"/>
  <c r="M164" i="1"/>
  <c r="H164" i="1"/>
  <c r="L347" i="1"/>
  <c r="C347" i="1"/>
  <c r="M347" i="1"/>
  <c r="H347" i="1"/>
  <c r="L144" i="1"/>
  <c r="C144" i="1"/>
  <c r="M144" i="1"/>
  <c r="H144" i="1"/>
  <c r="L300" i="1"/>
  <c r="C300" i="1"/>
  <c r="M300" i="1"/>
  <c r="H300" i="1"/>
  <c r="L373" i="1"/>
  <c r="C373" i="1"/>
  <c r="M373" i="1"/>
  <c r="H373" i="1"/>
  <c r="L166" i="1"/>
  <c r="C166" i="1"/>
  <c r="M166" i="1"/>
  <c r="H166" i="1"/>
  <c r="L209" i="1"/>
  <c r="C209" i="1"/>
  <c r="M209" i="1"/>
  <c r="H209" i="1"/>
  <c r="L183" i="1"/>
  <c r="C183" i="1"/>
  <c r="M183" i="1"/>
  <c r="H183" i="1"/>
  <c r="L271" i="1"/>
  <c r="C271" i="1"/>
  <c r="M271" i="1"/>
  <c r="H271" i="1"/>
  <c r="L281" i="1"/>
  <c r="C281" i="1"/>
  <c r="M281" i="1"/>
  <c r="H281" i="1"/>
  <c r="R200" i="1"/>
  <c r="P200" i="1"/>
  <c r="L200" i="1"/>
  <c r="C200" i="1"/>
  <c r="M200" i="1"/>
  <c r="H200" i="1"/>
  <c r="L284" i="1"/>
  <c r="C284" i="1"/>
  <c r="M284" i="1"/>
  <c r="H284" i="1"/>
  <c r="L132" i="1"/>
  <c r="C132" i="1"/>
  <c r="M132" i="1"/>
  <c r="H132" i="1"/>
  <c r="L204" i="1"/>
  <c r="C204" i="1"/>
  <c r="M204" i="1"/>
  <c r="H204" i="1"/>
  <c r="L352" i="1"/>
  <c r="C352" i="1"/>
  <c r="M352" i="1"/>
  <c r="H352" i="1"/>
  <c r="L368" i="1"/>
  <c r="C368" i="1"/>
  <c r="M368" i="1"/>
  <c r="H368" i="1"/>
  <c r="L344" i="1"/>
  <c r="C344" i="1"/>
  <c r="M344" i="1"/>
  <c r="H344" i="1"/>
  <c r="L283" i="1"/>
  <c r="C283" i="1"/>
  <c r="M283" i="1"/>
  <c r="H283" i="1"/>
  <c r="R217" i="1"/>
  <c r="P217" i="1"/>
  <c r="L217" i="1"/>
  <c r="C217" i="1"/>
  <c r="M217" i="1"/>
  <c r="H217" i="1"/>
  <c r="L307" i="1"/>
  <c r="C307" i="1"/>
  <c r="M307" i="1"/>
  <c r="H307" i="1"/>
  <c r="R182" i="1"/>
  <c r="P182" i="1"/>
  <c r="L182" i="1"/>
  <c r="C182" i="1"/>
  <c r="M182" i="1"/>
  <c r="H182" i="1"/>
  <c r="L255" i="1"/>
  <c r="C255" i="1"/>
  <c r="M255" i="1"/>
  <c r="H255" i="1"/>
  <c r="R380" i="1"/>
  <c r="P380" i="1"/>
  <c r="L380" i="1"/>
  <c r="C380" i="1"/>
  <c r="M380" i="1"/>
  <c r="H380" i="1"/>
  <c r="R320" i="1"/>
  <c r="P320" i="1"/>
  <c r="L320" i="1"/>
  <c r="C320" i="1"/>
  <c r="M320" i="1"/>
  <c r="H320" i="1"/>
  <c r="L402" i="1"/>
  <c r="C402" i="1"/>
  <c r="M402" i="1"/>
  <c r="H402" i="1"/>
  <c r="L225" i="1"/>
  <c r="C225" i="1"/>
  <c r="M225" i="1"/>
  <c r="H225" i="1"/>
  <c r="L199" i="1"/>
  <c r="C199" i="1"/>
  <c r="M199" i="1"/>
  <c r="H199" i="1"/>
  <c r="P236" i="1"/>
  <c r="R236" i="1"/>
  <c r="L236" i="1"/>
  <c r="C236" i="1"/>
  <c r="M236" i="1"/>
  <c r="H236" i="1"/>
  <c r="P356" i="1"/>
  <c r="R356" i="1"/>
  <c r="L356" i="1"/>
  <c r="C356" i="1"/>
  <c r="M356" i="1"/>
  <c r="H356" i="1"/>
  <c r="R270" i="1"/>
  <c r="P270" i="1"/>
  <c r="L270" i="1"/>
  <c r="C270" i="1"/>
  <c r="M270" i="1"/>
  <c r="H387" i="1"/>
  <c r="H280" i="1"/>
  <c r="H395" i="1"/>
  <c r="H126" i="1"/>
  <c r="H270" i="1"/>
  <c r="H291" i="1"/>
  <c r="L126" i="1"/>
  <c r="C126" i="1"/>
  <c r="M126" i="1"/>
  <c r="R395" i="1"/>
  <c r="P395" i="1"/>
  <c r="L395" i="1"/>
  <c r="C395" i="1"/>
  <c r="M395" i="1"/>
  <c r="R280" i="1"/>
  <c r="P280" i="1"/>
  <c r="L280" i="1"/>
  <c r="C280" i="1"/>
  <c r="M280" i="1"/>
  <c r="R387" i="1"/>
  <c r="P387" i="1"/>
  <c r="L387" i="1"/>
  <c r="C387" i="1"/>
  <c r="M387" i="1"/>
  <c r="M399" i="1"/>
  <c r="M400" i="1"/>
  <c r="M401" i="1"/>
  <c r="C291" i="1"/>
  <c r="L291" i="1"/>
  <c r="M291" i="1"/>
</calcChain>
</file>

<file path=xl/sharedStrings.xml><?xml version="1.0" encoding="utf-8"?>
<sst xmlns="http://schemas.openxmlformats.org/spreadsheetml/2006/main" count="34" uniqueCount="34">
  <si>
    <t>Condition</t>
  </si>
  <si>
    <t>Number Stickers</t>
  </si>
  <si>
    <t>Number Envelopes</t>
  </si>
  <si>
    <t>Gender</t>
  </si>
  <si>
    <t>Age_months</t>
  </si>
  <si>
    <t>Age_years</t>
  </si>
  <si>
    <t>Subject's Envelope</t>
  </si>
  <si>
    <t>Left Envelope</t>
  </si>
  <si>
    <t>Right Envelope</t>
  </si>
  <si>
    <t>Give or not</t>
  </si>
  <si>
    <t>LargerEnvelope_abs</t>
  </si>
  <si>
    <t>LargeEnvelope_percent</t>
  </si>
  <si>
    <t>SmallerEnvelope_abs</t>
  </si>
  <si>
    <t>SmallEnvelope_percent</t>
  </si>
  <si>
    <t>1=12:1; 2=12:2, 3=30:1, 4=30:2</t>
  </si>
  <si>
    <t>1=12; 2=30</t>
  </si>
  <si>
    <t>1=1 recipient; 2=2 recipients</t>
  </si>
  <si>
    <t>Age_groups</t>
  </si>
  <si>
    <t>1=3-4yrs; 2=5-6yrs; 3=7-8yrs; 4=9-11yrs</t>
  </si>
  <si>
    <t>How many stickers did the child keep for themselves (Raw number)</t>
  </si>
  <si>
    <t>1=female; 2=male</t>
  </si>
  <si>
    <t>1 recipient conditions: How many stickers the subject put in the recipient's envelope; 2 recipient conditions: How many stickers the subject put in the recipient's envelope to their left.</t>
  </si>
  <si>
    <t>1 recipient conditions: N/A; 2 recipient conditions: The number of stickers the subject put in the recipient's envelope to their right.</t>
  </si>
  <si>
    <t>Regardless of condition, the number of stickers the participant placed in the recipient(s) envelope(s); Raw number</t>
  </si>
  <si>
    <t>Regardless of condition, the proportion of stickers the participant placed in the recipient(s) envelope(s)</t>
  </si>
  <si>
    <t>Percent Given (Out of 100 percent)</t>
  </si>
  <si>
    <t>absolute number of stickers given (Conditions 1 or 3: Out of 12; Conditions 2 or 4: Out of 30)</t>
  </si>
  <si>
    <t xml:space="preserve">1=Donated 1 or more stickers to the recipient(s); 0=Did not donate any stickers, kept all stickers for themsleves. </t>
  </si>
  <si>
    <t xml:space="preserve">Raw number of stickers (out of 30: Condition 2 or 4 only) placed in one of the two recipients' envelopes; the larger of the two values. </t>
  </si>
  <si>
    <t xml:space="preserve">Raw number of stickers (out of 30: Condition 2 or 4 only) placed in one of the two recipients' envelopes; the smaller of the two values. </t>
  </si>
  <si>
    <t xml:space="preserve">Proportion of stickers (out of 100%; Condition 2 or 4 only) placed in one of the two recipients' envelopes; the larger of the two values. </t>
  </si>
  <si>
    <t xml:space="preserve">Proportion of stickers (out of 100%; Condition 2 or 4 only) placed in one of the two recipients' envelopes; the smaller of the two values. </t>
  </si>
  <si>
    <t>Subject Number</t>
  </si>
  <si>
    <t>[Included Sample Only]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</si>
</sst>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3"/>
  <sheetViews>
    <sheetView tabSelected="1" workbookViewId="0">
      <pane ySplit="1" topLeftCell="A2" activePane="bottomLeft" state="frozen"/>
      <selection pane="bottomLeft" activeCell="A369" sqref="A369:A403"/>
    </sheetView>
  </sheetViews>
  <sheetFormatPr baseColWidth="10" defaultRowHeight="15" x14ac:dyDescent="0"/>
  <cols>
    <col min="12" max="12" width="16.5" customWidth="1"/>
    <col min="15" max="15" width="16.5" customWidth="1"/>
    <col min="16" max="16" width="17.1640625" customWidth="1"/>
  </cols>
  <sheetData>
    <row r="1" spans="1:18" s="1" customFormat="1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</v>
      </c>
      <c r="I1" s="1" t="s">
        <v>6</v>
      </c>
      <c r="J1" s="1" t="s">
        <v>7</v>
      </c>
      <c r="K1" s="1" t="s">
        <v>8</v>
      </c>
      <c r="L1" s="1" t="s">
        <v>26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s="1" customFormat="1">
      <c r="A2" s="1" t="s">
        <v>33</v>
      </c>
      <c r="B2" s="1" t="s">
        <v>14</v>
      </c>
      <c r="C2" s="1" t="s">
        <v>15</v>
      </c>
      <c r="D2" s="1" t="s">
        <v>16</v>
      </c>
      <c r="E2" s="1" t="s">
        <v>20</v>
      </c>
      <c r="H2" s="1" t="s">
        <v>18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27</v>
      </c>
      <c r="O2" s="1" t="s">
        <v>28</v>
      </c>
      <c r="P2" s="1" t="s">
        <v>30</v>
      </c>
      <c r="Q2" s="1" t="s">
        <v>29</v>
      </c>
      <c r="R2" s="1" t="s">
        <v>31</v>
      </c>
    </row>
    <row r="3" spans="1:18">
      <c r="A3">
        <v>1</v>
      </c>
      <c r="B3">
        <v>1</v>
      </c>
      <c r="C3">
        <v>1</v>
      </c>
      <c r="D3">
        <v>1</v>
      </c>
      <c r="E3">
        <v>1</v>
      </c>
      <c r="F3">
        <v>36</v>
      </c>
      <c r="G3">
        <v>3</v>
      </c>
      <c r="H3">
        <v>1</v>
      </c>
      <c r="I3">
        <v>7</v>
      </c>
      <c r="J3">
        <v>5</v>
      </c>
      <c r="L3">
        <v>5</v>
      </c>
      <c r="M3">
        <v>0.42</v>
      </c>
      <c r="N3">
        <v>1</v>
      </c>
    </row>
    <row r="4" spans="1:18">
      <c r="A4">
        <v>2</v>
      </c>
      <c r="B4">
        <v>1</v>
      </c>
      <c r="C4">
        <v>1</v>
      </c>
      <c r="D4">
        <v>1</v>
      </c>
      <c r="E4">
        <v>2</v>
      </c>
      <c r="F4">
        <v>36</v>
      </c>
      <c r="G4">
        <v>3</v>
      </c>
      <c r="H4">
        <v>1</v>
      </c>
      <c r="I4">
        <v>12</v>
      </c>
      <c r="J4">
        <v>0</v>
      </c>
      <c r="L4">
        <v>0</v>
      </c>
      <c r="M4">
        <v>0</v>
      </c>
      <c r="N4">
        <v>0</v>
      </c>
    </row>
    <row r="5" spans="1:18">
      <c r="A5">
        <v>3</v>
      </c>
      <c r="B5">
        <v>1</v>
      </c>
      <c r="C5">
        <v>1</v>
      </c>
      <c r="D5">
        <v>1</v>
      </c>
      <c r="E5">
        <v>2</v>
      </c>
      <c r="F5">
        <v>36</v>
      </c>
      <c r="G5">
        <v>3</v>
      </c>
      <c r="H5">
        <v>1</v>
      </c>
      <c r="I5">
        <v>4</v>
      </c>
      <c r="J5">
        <v>8</v>
      </c>
      <c r="L5">
        <v>8</v>
      </c>
      <c r="M5">
        <v>0.67</v>
      </c>
      <c r="N5">
        <v>1</v>
      </c>
    </row>
    <row r="6" spans="1:18">
      <c r="A6">
        <v>4</v>
      </c>
      <c r="B6">
        <v>1</v>
      </c>
      <c r="C6">
        <v>1</v>
      </c>
      <c r="D6">
        <v>1</v>
      </c>
      <c r="E6">
        <v>1</v>
      </c>
      <c r="F6">
        <v>36</v>
      </c>
      <c r="G6">
        <v>3</v>
      </c>
      <c r="H6">
        <v>1</v>
      </c>
      <c r="I6">
        <v>7</v>
      </c>
      <c r="J6">
        <v>5</v>
      </c>
      <c r="L6">
        <v>5</v>
      </c>
      <c r="M6">
        <v>0.42</v>
      </c>
      <c r="N6">
        <v>1</v>
      </c>
    </row>
    <row r="7" spans="1:18">
      <c r="A7">
        <v>5</v>
      </c>
      <c r="B7">
        <v>1</v>
      </c>
      <c r="C7">
        <v>1</v>
      </c>
      <c r="D7">
        <v>1</v>
      </c>
      <c r="E7">
        <v>2</v>
      </c>
      <c r="F7">
        <v>36</v>
      </c>
      <c r="G7">
        <v>3</v>
      </c>
      <c r="H7">
        <v>1</v>
      </c>
      <c r="I7">
        <v>12</v>
      </c>
      <c r="J7">
        <v>0</v>
      </c>
      <c r="L7">
        <v>0</v>
      </c>
      <c r="M7">
        <v>0</v>
      </c>
      <c r="N7">
        <v>0</v>
      </c>
    </row>
    <row r="8" spans="1:18">
      <c r="A8">
        <v>6</v>
      </c>
      <c r="B8">
        <v>1</v>
      </c>
      <c r="C8">
        <v>1</v>
      </c>
      <c r="D8">
        <v>1</v>
      </c>
      <c r="E8">
        <v>2</v>
      </c>
      <c r="F8">
        <v>36</v>
      </c>
      <c r="G8">
        <v>3</v>
      </c>
      <c r="H8">
        <v>1</v>
      </c>
      <c r="I8">
        <v>8</v>
      </c>
      <c r="J8">
        <v>4</v>
      </c>
      <c r="L8">
        <v>4</v>
      </c>
      <c r="M8">
        <v>0.33</v>
      </c>
      <c r="N8">
        <v>1</v>
      </c>
    </row>
    <row r="9" spans="1:18">
      <c r="A9">
        <v>7</v>
      </c>
      <c r="B9">
        <v>2</v>
      </c>
      <c r="C9">
        <v>1</v>
      </c>
      <c r="D9">
        <v>2</v>
      </c>
      <c r="E9">
        <v>1</v>
      </c>
      <c r="F9">
        <v>36</v>
      </c>
      <c r="G9">
        <v>3</v>
      </c>
      <c r="H9">
        <v>1</v>
      </c>
      <c r="I9">
        <v>8</v>
      </c>
      <c r="J9">
        <v>2</v>
      </c>
      <c r="K9">
        <v>2</v>
      </c>
      <c r="L9">
        <v>4</v>
      </c>
      <c r="M9">
        <v>0.33</v>
      </c>
      <c r="N9">
        <v>1</v>
      </c>
      <c r="O9">
        <v>2</v>
      </c>
      <c r="P9">
        <f>(O9/(O9+Q9))</f>
        <v>0.5</v>
      </c>
      <c r="Q9">
        <v>2</v>
      </c>
      <c r="R9">
        <f>Q9/(O9+Q9)</f>
        <v>0.5</v>
      </c>
    </row>
    <row r="10" spans="1:18">
      <c r="A10">
        <v>8</v>
      </c>
      <c r="B10">
        <v>2</v>
      </c>
      <c r="C10">
        <v>1</v>
      </c>
      <c r="D10">
        <v>2</v>
      </c>
      <c r="E10">
        <v>2</v>
      </c>
      <c r="F10">
        <v>36</v>
      </c>
      <c r="G10">
        <v>3</v>
      </c>
      <c r="H10">
        <v>1</v>
      </c>
      <c r="I10">
        <v>11</v>
      </c>
      <c r="J10">
        <v>1</v>
      </c>
      <c r="K10">
        <v>0</v>
      </c>
      <c r="L10">
        <v>1</v>
      </c>
      <c r="M10">
        <v>0.08</v>
      </c>
      <c r="N10">
        <v>1</v>
      </c>
      <c r="O10">
        <v>1</v>
      </c>
      <c r="P10">
        <f>(O10/(O10+Q10))</f>
        <v>1</v>
      </c>
      <c r="Q10">
        <v>0</v>
      </c>
      <c r="R10">
        <f>Q10/(O10+Q10)</f>
        <v>0</v>
      </c>
    </row>
    <row r="11" spans="1:18">
      <c r="A11">
        <v>9</v>
      </c>
      <c r="B11">
        <v>3</v>
      </c>
      <c r="C11">
        <v>2</v>
      </c>
      <c r="D11">
        <v>1</v>
      </c>
      <c r="E11">
        <v>2</v>
      </c>
      <c r="F11">
        <v>36</v>
      </c>
      <c r="G11">
        <v>3</v>
      </c>
      <c r="H11">
        <v>1</v>
      </c>
      <c r="I11">
        <v>26</v>
      </c>
      <c r="J11">
        <v>4</v>
      </c>
      <c r="L11">
        <v>4</v>
      </c>
      <c r="M11">
        <v>0.13</v>
      </c>
      <c r="N11">
        <v>1</v>
      </c>
    </row>
    <row r="12" spans="1:18">
      <c r="A12">
        <v>10</v>
      </c>
      <c r="B12">
        <v>3</v>
      </c>
      <c r="C12">
        <v>2</v>
      </c>
      <c r="D12">
        <v>1</v>
      </c>
      <c r="E12">
        <v>2</v>
      </c>
      <c r="F12">
        <v>36</v>
      </c>
      <c r="G12">
        <v>3</v>
      </c>
      <c r="H12">
        <v>1</v>
      </c>
      <c r="I12">
        <v>30</v>
      </c>
      <c r="J12">
        <v>0</v>
      </c>
      <c r="L12">
        <v>0</v>
      </c>
      <c r="M12">
        <v>0</v>
      </c>
      <c r="N12">
        <v>0</v>
      </c>
    </row>
    <row r="13" spans="1:18">
      <c r="A13">
        <v>11</v>
      </c>
      <c r="B13">
        <v>3</v>
      </c>
      <c r="C13">
        <v>2</v>
      </c>
      <c r="D13">
        <v>1</v>
      </c>
      <c r="E13">
        <v>2</v>
      </c>
      <c r="F13">
        <v>36</v>
      </c>
      <c r="G13">
        <v>3</v>
      </c>
      <c r="H13">
        <v>1</v>
      </c>
      <c r="I13">
        <v>12</v>
      </c>
      <c r="J13">
        <v>18</v>
      </c>
      <c r="L13">
        <v>18</v>
      </c>
      <c r="M13">
        <v>0.6</v>
      </c>
      <c r="N13">
        <v>1</v>
      </c>
    </row>
    <row r="14" spans="1:18">
      <c r="A14">
        <v>12</v>
      </c>
      <c r="B14">
        <v>3</v>
      </c>
      <c r="C14">
        <v>2</v>
      </c>
      <c r="D14">
        <v>1</v>
      </c>
      <c r="E14">
        <v>1</v>
      </c>
      <c r="F14">
        <v>36</v>
      </c>
      <c r="G14">
        <v>3</v>
      </c>
      <c r="H14">
        <v>1</v>
      </c>
      <c r="I14">
        <v>12</v>
      </c>
      <c r="J14">
        <v>18</v>
      </c>
      <c r="L14">
        <v>18</v>
      </c>
      <c r="M14">
        <v>0.6</v>
      </c>
      <c r="N14">
        <v>1</v>
      </c>
    </row>
    <row r="15" spans="1:18">
      <c r="A15">
        <v>13</v>
      </c>
      <c r="B15">
        <v>3</v>
      </c>
      <c r="C15">
        <v>2</v>
      </c>
      <c r="D15">
        <v>1</v>
      </c>
      <c r="E15">
        <v>1</v>
      </c>
      <c r="F15">
        <v>36</v>
      </c>
      <c r="G15">
        <v>3</v>
      </c>
      <c r="H15">
        <v>1</v>
      </c>
      <c r="I15">
        <v>30</v>
      </c>
      <c r="J15">
        <v>0</v>
      </c>
      <c r="L15">
        <v>0</v>
      </c>
      <c r="M15">
        <v>0</v>
      </c>
      <c r="N15">
        <v>0</v>
      </c>
    </row>
    <row r="16" spans="1:18">
      <c r="A16">
        <v>14</v>
      </c>
      <c r="B16">
        <v>4</v>
      </c>
      <c r="C16">
        <v>2</v>
      </c>
      <c r="D16">
        <v>2</v>
      </c>
      <c r="E16">
        <v>1</v>
      </c>
      <c r="F16">
        <v>36</v>
      </c>
      <c r="G16">
        <v>3</v>
      </c>
      <c r="H16">
        <v>1</v>
      </c>
      <c r="I16">
        <v>19</v>
      </c>
      <c r="J16">
        <v>11</v>
      </c>
      <c r="K16">
        <v>5</v>
      </c>
      <c r="L16">
        <v>16</v>
      </c>
      <c r="M16">
        <v>0.53</v>
      </c>
      <c r="N16">
        <v>1</v>
      </c>
      <c r="O16">
        <v>11</v>
      </c>
      <c r="P16">
        <f>(O16/(O16+Q16))</f>
        <v>0.6875</v>
      </c>
      <c r="Q16">
        <v>5</v>
      </c>
      <c r="R16">
        <f>Q16/(O16+Q16)</f>
        <v>0.3125</v>
      </c>
    </row>
    <row r="17" spans="1:18">
      <c r="A17">
        <v>15</v>
      </c>
      <c r="B17">
        <v>4</v>
      </c>
      <c r="C17">
        <v>2</v>
      </c>
      <c r="D17">
        <v>2</v>
      </c>
      <c r="E17">
        <v>2</v>
      </c>
      <c r="F17">
        <v>36</v>
      </c>
      <c r="G17">
        <v>3</v>
      </c>
      <c r="H17">
        <v>1</v>
      </c>
      <c r="I17">
        <v>23</v>
      </c>
      <c r="J17">
        <v>6</v>
      </c>
      <c r="K17">
        <v>1</v>
      </c>
      <c r="L17">
        <v>7</v>
      </c>
      <c r="M17">
        <v>0.23</v>
      </c>
      <c r="N17">
        <v>1</v>
      </c>
      <c r="O17">
        <v>6</v>
      </c>
      <c r="P17">
        <f>(O17/(O17+Q17))</f>
        <v>0.8571428571428571</v>
      </c>
      <c r="Q17">
        <v>1</v>
      </c>
      <c r="R17">
        <f>Q17/(O17+Q17)</f>
        <v>0.14285714285714285</v>
      </c>
    </row>
    <row r="18" spans="1:18">
      <c r="A18">
        <v>16</v>
      </c>
      <c r="B18">
        <v>4</v>
      </c>
      <c r="C18">
        <v>2</v>
      </c>
      <c r="D18">
        <v>2</v>
      </c>
      <c r="E18">
        <v>1</v>
      </c>
      <c r="F18">
        <v>36</v>
      </c>
      <c r="G18">
        <v>3</v>
      </c>
      <c r="H18">
        <v>1</v>
      </c>
      <c r="I18">
        <v>13</v>
      </c>
      <c r="J18">
        <v>10</v>
      </c>
      <c r="K18">
        <v>7</v>
      </c>
      <c r="L18">
        <v>17</v>
      </c>
      <c r="M18">
        <v>0.56999999999999995</v>
      </c>
      <c r="N18">
        <v>1</v>
      </c>
      <c r="O18">
        <v>10</v>
      </c>
      <c r="P18">
        <f>(O18/(O18+Q18))</f>
        <v>0.58823529411764708</v>
      </c>
      <c r="Q18">
        <v>7</v>
      </c>
      <c r="R18">
        <f>Q18/(O18+Q18)</f>
        <v>0.41176470588235292</v>
      </c>
    </row>
    <row r="19" spans="1:18">
      <c r="A19">
        <v>17</v>
      </c>
      <c r="B19">
        <v>4</v>
      </c>
      <c r="C19">
        <v>2</v>
      </c>
      <c r="D19">
        <v>2</v>
      </c>
      <c r="E19">
        <v>1</v>
      </c>
      <c r="F19">
        <v>36</v>
      </c>
      <c r="G19">
        <v>3</v>
      </c>
      <c r="H19">
        <v>1</v>
      </c>
      <c r="I19">
        <v>15</v>
      </c>
      <c r="J19">
        <v>15</v>
      </c>
      <c r="K19">
        <v>0</v>
      </c>
      <c r="L19">
        <v>15</v>
      </c>
      <c r="M19">
        <v>0.5</v>
      </c>
      <c r="N19">
        <v>1</v>
      </c>
      <c r="O19">
        <v>15</v>
      </c>
      <c r="P19">
        <f>(O19/(O19+Q19))</f>
        <v>1</v>
      </c>
      <c r="Q19">
        <v>0</v>
      </c>
      <c r="R19">
        <f>Q19/(O19+Q19)</f>
        <v>0</v>
      </c>
    </row>
    <row r="20" spans="1:18">
      <c r="A20">
        <v>18</v>
      </c>
      <c r="B20">
        <v>3</v>
      </c>
      <c r="C20">
        <v>2</v>
      </c>
      <c r="D20">
        <v>1</v>
      </c>
      <c r="E20">
        <v>1</v>
      </c>
      <c r="F20">
        <v>37</v>
      </c>
      <c r="G20">
        <v>3</v>
      </c>
      <c r="H20">
        <v>1</v>
      </c>
      <c r="I20">
        <v>22</v>
      </c>
      <c r="J20">
        <v>10</v>
      </c>
      <c r="L20">
        <v>10</v>
      </c>
      <c r="M20">
        <v>0.33</v>
      </c>
      <c r="N20">
        <v>1</v>
      </c>
    </row>
    <row r="21" spans="1:18">
      <c r="A21">
        <v>19</v>
      </c>
      <c r="B21">
        <v>3</v>
      </c>
      <c r="C21">
        <v>2</v>
      </c>
      <c r="D21">
        <v>1</v>
      </c>
      <c r="E21">
        <v>2</v>
      </c>
      <c r="F21">
        <v>37</v>
      </c>
      <c r="G21">
        <v>3</v>
      </c>
      <c r="H21">
        <v>1</v>
      </c>
      <c r="I21">
        <v>10</v>
      </c>
      <c r="J21">
        <v>20</v>
      </c>
      <c r="L21">
        <v>20</v>
      </c>
      <c r="M21">
        <v>0.67</v>
      </c>
      <c r="N21">
        <v>1</v>
      </c>
    </row>
    <row r="22" spans="1:18">
      <c r="A22">
        <v>20</v>
      </c>
      <c r="B22">
        <v>4</v>
      </c>
      <c r="C22">
        <v>2</v>
      </c>
      <c r="D22">
        <v>2</v>
      </c>
      <c r="E22">
        <v>2</v>
      </c>
      <c r="F22">
        <v>38</v>
      </c>
      <c r="G22">
        <v>3</v>
      </c>
      <c r="H22">
        <v>1</v>
      </c>
      <c r="I22">
        <v>19</v>
      </c>
      <c r="J22">
        <v>5</v>
      </c>
      <c r="K22">
        <v>6</v>
      </c>
      <c r="L22">
        <v>11</v>
      </c>
      <c r="M22">
        <v>0.37</v>
      </c>
      <c r="N22">
        <v>1</v>
      </c>
      <c r="O22">
        <v>6</v>
      </c>
      <c r="P22">
        <f>(O22/(O22+Q22))</f>
        <v>0.54545454545454541</v>
      </c>
      <c r="Q22">
        <v>5</v>
      </c>
      <c r="R22">
        <f>Q22/(O22+Q22)</f>
        <v>0.45454545454545453</v>
      </c>
    </row>
    <row r="23" spans="1:18">
      <c r="A23">
        <v>21</v>
      </c>
      <c r="B23">
        <v>2</v>
      </c>
      <c r="C23">
        <v>1</v>
      </c>
      <c r="D23">
        <v>2</v>
      </c>
      <c r="E23">
        <v>2</v>
      </c>
      <c r="F23">
        <v>39</v>
      </c>
      <c r="G23">
        <v>3</v>
      </c>
      <c r="H23">
        <v>1</v>
      </c>
      <c r="I23">
        <v>11</v>
      </c>
      <c r="J23">
        <v>1</v>
      </c>
      <c r="K23">
        <v>0</v>
      </c>
      <c r="L23">
        <v>1</v>
      </c>
      <c r="M23">
        <v>0.08</v>
      </c>
      <c r="N23">
        <v>1</v>
      </c>
      <c r="O23">
        <v>1</v>
      </c>
      <c r="P23">
        <f>(O23/(O23+Q23))</f>
        <v>1</v>
      </c>
      <c r="Q23">
        <v>0</v>
      </c>
      <c r="R23">
        <f>Q23/(O23+Q23)</f>
        <v>0</v>
      </c>
    </row>
    <row r="24" spans="1:18">
      <c r="A24">
        <v>22</v>
      </c>
      <c r="B24">
        <v>2</v>
      </c>
      <c r="C24">
        <v>1</v>
      </c>
      <c r="D24">
        <v>2</v>
      </c>
      <c r="E24">
        <v>2</v>
      </c>
      <c r="F24">
        <v>39</v>
      </c>
      <c r="G24">
        <v>3</v>
      </c>
      <c r="H24">
        <v>1</v>
      </c>
      <c r="I24">
        <v>12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8">
      <c r="A25">
        <v>23</v>
      </c>
      <c r="B25">
        <v>2</v>
      </c>
      <c r="C25">
        <v>1</v>
      </c>
      <c r="D25">
        <v>2</v>
      </c>
      <c r="E25">
        <v>2</v>
      </c>
      <c r="F25">
        <v>39</v>
      </c>
      <c r="G25">
        <v>3</v>
      </c>
      <c r="H25">
        <v>1</v>
      </c>
      <c r="I25">
        <v>10</v>
      </c>
      <c r="J25">
        <v>2</v>
      </c>
      <c r="K25">
        <v>0</v>
      </c>
      <c r="L25">
        <v>2</v>
      </c>
      <c r="M25">
        <v>0.17</v>
      </c>
      <c r="N25">
        <v>1</v>
      </c>
      <c r="O25">
        <v>2</v>
      </c>
      <c r="P25">
        <f>(O25/(O25+Q25))</f>
        <v>1</v>
      </c>
      <c r="Q25">
        <v>0</v>
      </c>
      <c r="R25">
        <f>Q25/(O25+Q25)</f>
        <v>0</v>
      </c>
    </row>
    <row r="26" spans="1:18">
      <c r="A26">
        <v>24</v>
      </c>
      <c r="B26">
        <v>3</v>
      </c>
      <c r="C26">
        <v>2</v>
      </c>
      <c r="D26">
        <v>1</v>
      </c>
      <c r="E26">
        <v>2</v>
      </c>
      <c r="F26">
        <v>39</v>
      </c>
      <c r="G26">
        <v>3</v>
      </c>
      <c r="H26">
        <v>1</v>
      </c>
      <c r="I26">
        <v>30</v>
      </c>
      <c r="J26">
        <v>0</v>
      </c>
      <c r="L26">
        <v>0</v>
      </c>
      <c r="M26">
        <v>0</v>
      </c>
      <c r="N26">
        <v>0</v>
      </c>
    </row>
    <row r="27" spans="1:18">
      <c r="A27">
        <v>25</v>
      </c>
      <c r="B27">
        <v>4</v>
      </c>
      <c r="C27">
        <v>2</v>
      </c>
      <c r="D27">
        <v>2</v>
      </c>
      <c r="E27">
        <v>1</v>
      </c>
      <c r="F27">
        <v>39</v>
      </c>
      <c r="G27">
        <v>3</v>
      </c>
      <c r="H27">
        <v>1</v>
      </c>
      <c r="I27">
        <v>30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8">
      <c r="A28">
        <v>26</v>
      </c>
      <c r="B28">
        <v>1</v>
      </c>
      <c r="C28">
        <v>1</v>
      </c>
      <c r="D28">
        <v>1</v>
      </c>
      <c r="E28">
        <v>1</v>
      </c>
      <c r="F28">
        <v>40</v>
      </c>
      <c r="G28">
        <v>3</v>
      </c>
      <c r="H28">
        <v>1</v>
      </c>
      <c r="I28">
        <v>11</v>
      </c>
      <c r="J28">
        <v>1</v>
      </c>
      <c r="L28">
        <v>1</v>
      </c>
      <c r="M28">
        <v>0.08</v>
      </c>
      <c r="N28">
        <v>1</v>
      </c>
    </row>
    <row r="29" spans="1:18">
      <c r="A29">
        <v>27</v>
      </c>
      <c r="B29">
        <v>2</v>
      </c>
      <c r="C29">
        <v>1</v>
      </c>
      <c r="D29">
        <v>2</v>
      </c>
      <c r="E29">
        <v>1</v>
      </c>
      <c r="F29">
        <v>40</v>
      </c>
      <c r="G29">
        <v>3</v>
      </c>
      <c r="H29">
        <v>1</v>
      </c>
      <c r="I29">
        <v>12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8">
      <c r="A30">
        <v>28</v>
      </c>
      <c r="B30">
        <v>2</v>
      </c>
      <c r="C30">
        <v>1</v>
      </c>
      <c r="D30">
        <v>2</v>
      </c>
      <c r="E30">
        <v>2</v>
      </c>
      <c r="F30">
        <v>40</v>
      </c>
      <c r="G30">
        <v>3</v>
      </c>
      <c r="H30">
        <v>1</v>
      </c>
      <c r="I30">
        <v>6</v>
      </c>
      <c r="J30">
        <v>3</v>
      </c>
      <c r="K30">
        <v>3</v>
      </c>
      <c r="L30">
        <v>6</v>
      </c>
      <c r="M30">
        <v>0.5</v>
      </c>
      <c r="N30">
        <v>1</v>
      </c>
      <c r="O30">
        <v>3</v>
      </c>
      <c r="P30">
        <f>(O30/(O30+Q30))</f>
        <v>0.5</v>
      </c>
      <c r="Q30">
        <v>3</v>
      </c>
      <c r="R30">
        <f>Q30/(O30+Q30)</f>
        <v>0.5</v>
      </c>
    </row>
    <row r="31" spans="1:18">
      <c r="A31">
        <v>29</v>
      </c>
      <c r="B31">
        <v>3</v>
      </c>
      <c r="C31">
        <v>2</v>
      </c>
      <c r="D31">
        <v>1</v>
      </c>
      <c r="E31">
        <v>2</v>
      </c>
      <c r="F31">
        <v>40</v>
      </c>
      <c r="G31">
        <v>3</v>
      </c>
      <c r="H31">
        <v>1</v>
      </c>
      <c r="I31">
        <v>26</v>
      </c>
      <c r="J31">
        <v>4</v>
      </c>
      <c r="L31">
        <v>4</v>
      </c>
      <c r="M31">
        <v>0.13</v>
      </c>
      <c r="N31">
        <v>1</v>
      </c>
    </row>
    <row r="32" spans="1:18">
      <c r="A32">
        <v>30</v>
      </c>
      <c r="B32">
        <v>3</v>
      </c>
      <c r="C32">
        <v>2</v>
      </c>
      <c r="D32">
        <v>1</v>
      </c>
      <c r="E32">
        <v>1</v>
      </c>
      <c r="F32">
        <v>40</v>
      </c>
      <c r="G32">
        <v>3</v>
      </c>
      <c r="H32">
        <v>1</v>
      </c>
      <c r="I32">
        <v>22</v>
      </c>
      <c r="J32">
        <v>8</v>
      </c>
      <c r="L32">
        <v>8</v>
      </c>
      <c r="M32">
        <v>0.27</v>
      </c>
      <c r="N32">
        <v>1</v>
      </c>
    </row>
    <row r="33" spans="1:18">
      <c r="A33">
        <v>31</v>
      </c>
      <c r="B33">
        <v>3</v>
      </c>
      <c r="C33">
        <v>2</v>
      </c>
      <c r="D33">
        <v>1</v>
      </c>
      <c r="E33">
        <v>2</v>
      </c>
      <c r="F33">
        <v>40</v>
      </c>
      <c r="G33">
        <v>3</v>
      </c>
      <c r="H33">
        <v>1</v>
      </c>
      <c r="I33">
        <v>21</v>
      </c>
      <c r="J33">
        <v>9</v>
      </c>
      <c r="L33">
        <v>9</v>
      </c>
      <c r="M33">
        <v>0.3</v>
      </c>
      <c r="N33">
        <v>1</v>
      </c>
    </row>
    <row r="34" spans="1:18">
      <c r="A34">
        <v>32</v>
      </c>
      <c r="B34">
        <v>1</v>
      </c>
      <c r="C34">
        <v>1</v>
      </c>
      <c r="D34">
        <v>1</v>
      </c>
      <c r="E34">
        <v>1</v>
      </c>
      <c r="F34">
        <v>41</v>
      </c>
      <c r="G34">
        <v>3</v>
      </c>
      <c r="H34">
        <v>1</v>
      </c>
      <c r="I34">
        <v>9</v>
      </c>
      <c r="J34">
        <v>3</v>
      </c>
      <c r="L34">
        <v>3</v>
      </c>
      <c r="M34">
        <v>0.25</v>
      </c>
      <c r="N34">
        <v>1</v>
      </c>
    </row>
    <row r="35" spans="1:18">
      <c r="A35">
        <v>33</v>
      </c>
      <c r="B35">
        <v>2</v>
      </c>
      <c r="C35">
        <v>1</v>
      </c>
      <c r="D35">
        <v>2</v>
      </c>
      <c r="E35">
        <v>1</v>
      </c>
      <c r="F35">
        <v>41</v>
      </c>
      <c r="G35">
        <v>3</v>
      </c>
      <c r="H35">
        <v>1</v>
      </c>
      <c r="I35">
        <v>4</v>
      </c>
      <c r="J35">
        <v>4</v>
      </c>
      <c r="K35">
        <v>4</v>
      </c>
      <c r="L35">
        <v>8</v>
      </c>
      <c r="M35">
        <v>0.67</v>
      </c>
      <c r="N35">
        <v>1</v>
      </c>
      <c r="O35">
        <v>4</v>
      </c>
      <c r="P35">
        <f>(O35/(O35+Q35))</f>
        <v>0.5</v>
      </c>
      <c r="Q35">
        <v>4</v>
      </c>
      <c r="R35">
        <f>Q35/(O35+Q35)</f>
        <v>0.5</v>
      </c>
    </row>
    <row r="36" spans="1:18">
      <c r="A36">
        <v>34</v>
      </c>
      <c r="B36">
        <v>4</v>
      </c>
      <c r="C36">
        <v>2</v>
      </c>
      <c r="D36">
        <v>2</v>
      </c>
      <c r="E36">
        <v>1</v>
      </c>
      <c r="F36">
        <v>41</v>
      </c>
      <c r="G36">
        <v>3</v>
      </c>
      <c r="H36">
        <v>1</v>
      </c>
      <c r="I36">
        <v>11</v>
      </c>
      <c r="J36">
        <v>9</v>
      </c>
      <c r="K36">
        <v>10</v>
      </c>
      <c r="L36">
        <v>19</v>
      </c>
      <c r="M36">
        <v>0.63</v>
      </c>
      <c r="N36">
        <v>1</v>
      </c>
      <c r="O36">
        <v>10</v>
      </c>
      <c r="P36">
        <f>(O36/(O36+Q36))</f>
        <v>0.52631578947368418</v>
      </c>
      <c r="Q36">
        <v>9</v>
      </c>
      <c r="R36">
        <f>Q36/(O36+Q36)</f>
        <v>0.47368421052631576</v>
      </c>
    </row>
    <row r="37" spans="1:18">
      <c r="A37">
        <v>35</v>
      </c>
      <c r="B37">
        <v>4</v>
      </c>
      <c r="C37">
        <v>2</v>
      </c>
      <c r="D37">
        <v>2</v>
      </c>
      <c r="E37">
        <v>2</v>
      </c>
      <c r="F37">
        <v>41</v>
      </c>
      <c r="G37">
        <v>3</v>
      </c>
      <c r="H37">
        <v>1</v>
      </c>
      <c r="I37">
        <v>30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8">
      <c r="A38">
        <v>36</v>
      </c>
      <c r="B38">
        <v>2</v>
      </c>
      <c r="C38">
        <v>1</v>
      </c>
      <c r="D38">
        <v>2</v>
      </c>
      <c r="E38">
        <v>1</v>
      </c>
      <c r="F38">
        <v>42</v>
      </c>
      <c r="G38">
        <v>3</v>
      </c>
      <c r="H38">
        <v>1</v>
      </c>
      <c r="I38">
        <v>11</v>
      </c>
      <c r="J38">
        <v>1</v>
      </c>
      <c r="K38">
        <v>0</v>
      </c>
      <c r="L38">
        <v>1</v>
      </c>
      <c r="M38">
        <v>0.08</v>
      </c>
      <c r="N38">
        <v>1</v>
      </c>
      <c r="O38">
        <v>1</v>
      </c>
      <c r="P38">
        <f>(O38/(O38+Q38))</f>
        <v>1</v>
      </c>
      <c r="Q38">
        <v>0</v>
      </c>
      <c r="R38">
        <f>Q38/(O38+Q38)</f>
        <v>0</v>
      </c>
    </row>
    <row r="39" spans="1:18">
      <c r="A39">
        <v>37</v>
      </c>
      <c r="B39">
        <v>4</v>
      </c>
      <c r="C39">
        <v>2</v>
      </c>
      <c r="D39">
        <v>2</v>
      </c>
      <c r="E39">
        <v>1</v>
      </c>
      <c r="F39">
        <v>42</v>
      </c>
      <c r="G39">
        <v>3</v>
      </c>
      <c r="H39">
        <v>1</v>
      </c>
      <c r="I39">
        <v>25</v>
      </c>
      <c r="J39">
        <v>3</v>
      </c>
      <c r="K39">
        <v>2</v>
      </c>
      <c r="L39">
        <v>5</v>
      </c>
      <c r="M39">
        <v>0.17</v>
      </c>
      <c r="N39">
        <v>1</v>
      </c>
      <c r="O39">
        <v>3</v>
      </c>
      <c r="P39">
        <f>(O39/(O39+Q39))</f>
        <v>0.6</v>
      </c>
      <c r="Q39">
        <v>2</v>
      </c>
      <c r="R39">
        <f>Q39/(O39+Q39)</f>
        <v>0.4</v>
      </c>
    </row>
    <row r="40" spans="1:18">
      <c r="A40">
        <v>38</v>
      </c>
      <c r="B40">
        <v>2</v>
      </c>
      <c r="C40">
        <v>1</v>
      </c>
      <c r="D40">
        <v>2</v>
      </c>
      <c r="E40">
        <v>2</v>
      </c>
      <c r="F40">
        <v>43</v>
      </c>
      <c r="G40">
        <v>3</v>
      </c>
      <c r="H40">
        <v>1</v>
      </c>
      <c r="I40">
        <v>12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8">
      <c r="A41">
        <v>39</v>
      </c>
      <c r="B41">
        <v>4</v>
      </c>
      <c r="C41">
        <v>2</v>
      </c>
      <c r="D41">
        <v>2</v>
      </c>
      <c r="E41">
        <v>2</v>
      </c>
      <c r="F41">
        <v>43</v>
      </c>
      <c r="G41">
        <v>3</v>
      </c>
      <c r="H41">
        <v>1</v>
      </c>
      <c r="I41">
        <v>13</v>
      </c>
      <c r="J41">
        <v>11</v>
      </c>
      <c r="K41">
        <v>6</v>
      </c>
      <c r="L41">
        <v>17</v>
      </c>
      <c r="M41">
        <v>0.56999999999999995</v>
      </c>
      <c r="N41">
        <v>1</v>
      </c>
      <c r="O41">
        <v>11</v>
      </c>
      <c r="P41">
        <f>(O41/(O41+Q41))</f>
        <v>0.6470588235294118</v>
      </c>
      <c r="Q41">
        <v>6</v>
      </c>
      <c r="R41">
        <f>Q41/(O41+Q41)</f>
        <v>0.35294117647058826</v>
      </c>
    </row>
    <row r="42" spans="1:18">
      <c r="A42">
        <v>40</v>
      </c>
      <c r="B42">
        <v>2</v>
      </c>
      <c r="C42">
        <v>1</v>
      </c>
      <c r="D42">
        <v>2</v>
      </c>
      <c r="E42">
        <v>2</v>
      </c>
      <c r="F42">
        <v>44</v>
      </c>
      <c r="G42">
        <v>3</v>
      </c>
      <c r="H42">
        <v>1</v>
      </c>
      <c r="I42">
        <v>12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8">
      <c r="A43">
        <v>41</v>
      </c>
      <c r="B43">
        <v>1</v>
      </c>
      <c r="C43">
        <v>1</v>
      </c>
      <c r="D43">
        <v>1</v>
      </c>
      <c r="E43">
        <v>1</v>
      </c>
      <c r="F43">
        <v>45</v>
      </c>
      <c r="G43">
        <v>3</v>
      </c>
      <c r="H43">
        <v>1</v>
      </c>
      <c r="I43">
        <v>6</v>
      </c>
      <c r="J43">
        <v>6</v>
      </c>
      <c r="L43">
        <v>6</v>
      </c>
      <c r="M43">
        <v>0.5</v>
      </c>
      <c r="N43">
        <v>1</v>
      </c>
    </row>
    <row r="44" spans="1:18">
      <c r="A44">
        <v>42</v>
      </c>
      <c r="B44">
        <v>2</v>
      </c>
      <c r="C44">
        <v>1</v>
      </c>
      <c r="D44">
        <v>2</v>
      </c>
      <c r="E44">
        <v>1</v>
      </c>
      <c r="F44">
        <v>45</v>
      </c>
      <c r="G44">
        <v>3</v>
      </c>
      <c r="H44">
        <v>1</v>
      </c>
      <c r="I44">
        <v>11</v>
      </c>
      <c r="J44">
        <v>1</v>
      </c>
      <c r="K44">
        <v>0</v>
      </c>
      <c r="L44">
        <v>1</v>
      </c>
      <c r="M44">
        <v>0.08</v>
      </c>
      <c r="N44">
        <v>1</v>
      </c>
      <c r="O44">
        <v>1</v>
      </c>
      <c r="P44">
        <f>(O44/(O44+Q44))</f>
        <v>1</v>
      </c>
      <c r="Q44">
        <v>0</v>
      </c>
      <c r="R44">
        <f>Q44/(O44+Q44)</f>
        <v>0</v>
      </c>
    </row>
    <row r="45" spans="1:18">
      <c r="A45">
        <v>43</v>
      </c>
      <c r="B45">
        <v>3</v>
      </c>
      <c r="C45">
        <v>2</v>
      </c>
      <c r="D45">
        <v>1</v>
      </c>
      <c r="E45">
        <v>1</v>
      </c>
      <c r="F45">
        <v>45</v>
      </c>
      <c r="G45">
        <v>3</v>
      </c>
      <c r="H45">
        <v>1</v>
      </c>
      <c r="I45">
        <v>30</v>
      </c>
      <c r="J45">
        <v>0</v>
      </c>
      <c r="L45">
        <v>0</v>
      </c>
      <c r="M45">
        <v>0</v>
      </c>
      <c r="N45">
        <v>0</v>
      </c>
    </row>
    <row r="46" spans="1:18">
      <c r="A46">
        <v>44</v>
      </c>
      <c r="B46">
        <v>4</v>
      </c>
      <c r="C46">
        <v>2</v>
      </c>
      <c r="D46">
        <v>2</v>
      </c>
      <c r="E46">
        <v>2</v>
      </c>
      <c r="F46">
        <v>45</v>
      </c>
      <c r="G46">
        <v>3</v>
      </c>
      <c r="H46">
        <v>1</v>
      </c>
      <c r="I46">
        <v>12</v>
      </c>
      <c r="J46">
        <v>18</v>
      </c>
      <c r="K46">
        <v>0</v>
      </c>
      <c r="L46">
        <v>18</v>
      </c>
      <c r="M46">
        <v>0.6</v>
      </c>
      <c r="N46">
        <v>1</v>
      </c>
      <c r="O46">
        <v>18</v>
      </c>
      <c r="P46">
        <f>(O46/(O46+Q46))</f>
        <v>1</v>
      </c>
      <c r="Q46">
        <v>0</v>
      </c>
      <c r="R46">
        <f>Q46/(O46+Q46)</f>
        <v>0</v>
      </c>
    </row>
    <row r="47" spans="1:18">
      <c r="A47">
        <v>45</v>
      </c>
      <c r="B47">
        <v>4</v>
      </c>
      <c r="C47">
        <v>2</v>
      </c>
      <c r="D47">
        <v>2</v>
      </c>
      <c r="E47">
        <v>1</v>
      </c>
      <c r="F47">
        <v>45</v>
      </c>
      <c r="G47">
        <v>3</v>
      </c>
      <c r="H47">
        <v>1</v>
      </c>
      <c r="I47">
        <v>19</v>
      </c>
      <c r="J47">
        <v>7</v>
      </c>
      <c r="K47">
        <v>4</v>
      </c>
      <c r="L47">
        <v>11</v>
      </c>
      <c r="M47">
        <v>0.37</v>
      </c>
      <c r="N47">
        <v>1</v>
      </c>
      <c r="O47">
        <v>7</v>
      </c>
      <c r="P47">
        <f>(O47/(O47+Q47))</f>
        <v>0.63636363636363635</v>
      </c>
      <c r="Q47">
        <v>4</v>
      </c>
      <c r="R47">
        <f>Q47/(O47+Q47)</f>
        <v>0.36363636363636365</v>
      </c>
    </row>
    <row r="48" spans="1:18">
      <c r="A48">
        <v>46</v>
      </c>
      <c r="B48">
        <v>1</v>
      </c>
      <c r="C48">
        <v>1</v>
      </c>
      <c r="D48">
        <v>1</v>
      </c>
      <c r="E48">
        <v>1</v>
      </c>
      <c r="F48">
        <v>46</v>
      </c>
      <c r="G48">
        <v>3</v>
      </c>
      <c r="H48">
        <v>1</v>
      </c>
      <c r="I48">
        <v>4</v>
      </c>
      <c r="J48">
        <v>8</v>
      </c>
      <c r="L48">
        <v>8</v>
      </c>
      <c r="M48">
        <v>0.67</v>
      </c>
      <c r="N48">
        <v>1</v>
      </c>
    </row>
    <row r="49" spans="1:18">
      <c r="A49">
        <v>47</v>
      </c>
      <c r="B49">
        <v>2</v>
      </c>
      <c r="C49">
        <v>1</v>
      </c>
      <c r="D49">
        <v>2</v>
      </c>
      <c r="E49">
        <v>2</v>
      </c>
      <c r="F49">
        <v>46</v>
      </c>
      <c r="G49">
        <v>3</v>
      </c>
      <c r="H49">
        <v>1</v>
      </c>
      <c r="I49">
        <v>9</v>
      </c>
      <c r="J49">
        <v>2</v>
      </c>
      <c r="K49">
        <v>1</v>
      </c>
      <c r="L49">
        <v>3</v>
      </c>
      <c r="M49">
        <v>0.25</v>
      </c>
      <c r="N49">
        <v>1</v>
      </c>
      <c r="O49">
        <v>2</v>
      </c>
      <c r="P49">
        <f>(O49/(O49+Q49))</f>
        <v>0.66666666666666663</v>
      </c>
      <c r="Q49">
        <v>1</v>
      </c>
      <c r="R49">
        <f>Q49/(O49+Q49)</f>
        <v>0.33333333333333331</v>
      </c>
    </row>
    <row r="50" spans="1:18">
      <c r="A50">
        <v>48</v>
      </c>
      <c r="B50">
        <v>3</v>
      </c>
      <c r="C50">
        <v>2</v>
      </c>
      <c r="D50">
        <v>1</v>
      </c>
      <c r="E50">
        <v>1</v>
      </c>
      <c r="F50">
        <v>46</v>
      </c>
      <c r="G50">
        <v>3</v>
      </c>
      <c r="H50">
        <v>1</v>
      </c>
      <c r="I50">
        <v>16</v>
      </c>
      <c r="J50">
        <v>14</v>
      </c>
      <c r="L50">
        <v>14</v>
      </c>
      <c r="M50">
        <v>0.47</v>
      </c>
      <c r="N50">
        <v>1</v>
      </c>
    </row>
    <row r="51" spans="1:18">
      <c r="A51">
        <v>49</v>
      </c>
      <c r="B51">
        <v>3</v>
      </c>
      <c r="C51">
        <v>2</v>
      </c>
      <c r="D51">
        <v>1</v>
      </c>
      <c r="E51">
        <v>2</v>
      </c>
      <c r="F51">
        <v>46</v>
      </c>
      <c r="G51">
        <v>3</v>
      </c>
      <c r="H51">
        <v>1</v>
      </c>
      <c r="I51">
        <v>11</v>
      </c>
      <c r="J51">
        <v>19</v>
      </c>
      <c r="L51">
        <v>19</v>
      </c>
      <c r="M51">
        <v>0.63</v>
      </c>
      <c r="N51">
        <v>1</v>
      </c>
    </row>
    <row r="52" spans="1:18">
      <c r="A52">
        <v>50</v>
      </c>
      <c r="B52">
        <v>4</v>
      </c>
      <c r="C52">
        <v>2</v>
      </c>
      <c r="D52">
        <v>2</v>
      </c>
      <c r="E52">
        <v>1</v>
      </c>
      <c r="F52">
        <v>46</v>
      </c>
      <c r="G52">
        <v>3</v>
      </c>
      <c r="H52">
        <v>1</v>
      </c>
      <c r="I52">
        <v>25</v>
      </c>
      <c r="J52">
        <v>4</v>
      </c>
      <c r="K52">
        <v>1</v>
      </c>
      <c r="L52">
        <v>5</v>
      </c>
      <c r="M52">
        <v>0.17</v>
      </c>
      <c r="N52">
        <v>1</v>
      </c>
      <c r="O52">
        <v>4</v>
      </c>
      <c r="P52">
        <f>(O52/(O52+Q52))</f>
        <v>0.8</v>
      </c>
      <c r="Q52">
        <v>1</v>
      </c>
      <c r="R52">
        <f>Q52/(O52+Q52)</f>
        <v>0.2</v>
      </c>
    </row>
    <row r="53" spans="1:18">
      <c r="A53">
        <v>51</v>
      </c>
      <c r="B53">
        <v>1</v>
      </c>
      <c r="C53">
        <v>1</v>
      </c>
      <c r="D53">
        <v>1</v>
      </c>
      <c r="E53">
        <v>1</v>
      </c>
      <c r="F53">
        <v>47</v>
      </c>
      <c r="G53">
        <v>3</v>
      </c>
      <c r="H53">
        <v>1</v>
      </c>
      <c r="I53">
        <v>6</v>
      </c>
      <c r="J53">
        <v>6</v>
      </c>
      <c r="L53">
        <v>6</v>
      </c>
      <c r="M53">
        <v>0.5</v>
      </c>
      <c r="N53">
        <v>1</v>
      </c>
    </row>
    <row r="54" spans="1:18">
      <c r="A54">
        <v>52</v>
      </c>
      <c r="B54">
        <v>3</v>
      </c>
      <c r="C54">
        <v>2</v>
      </c>
      <c r="D54">
        <v>1</v>
      </c>
      <c r="E54">
        <v>2</v>
      </c>
      <c r="F54">
        <v>47</v>
      </c>
      <c r="G54">
        <v>3</v>
      </c>
      <c r="H54">
        <v>1</v>
      </c>
      <c r="I54">
        <v>28</v>
      </c>
      <c r="J54">
        <v>2</v>
      </c>
      <c r="L54">
        <v>2</v>
      </c>
      <c r="M54">
        <v>7.0000000000000007E-2</v>
      </c>
      <c r="N54">
        <v>1</v>
      </c>
    </row>
    <row r="55" spans="1:18">
      <c r="A55">
        <v>53</v>
      </c>
      <c r="B55">
        <v>1</v>
      </c>
      <c r="C55">
        <v>1</v>
      </c>
      <c r="D55">
        <v>1</v>
      </c>
      <c r="E55">
        <v>1</v>
      </c>
      <c r="F55">
        <v>48</v>
      </c>
      <c r="G55">
        <v>4</v>
      </c>
      <c r="H55">
        <v>1</v>
      </c>
      <c r="I55">
        <v>8</v>
      </c>
      <c r="J55">
        <v>4</v>
      </c>
      <c r="L55">
        <v>4</v>
      </c>
      <c r="M55">
        <v>0.33</v>
      </c>
      <c r="N55">
        <v>1</v>
      </c>
    </row>
    <row r="56" spans="1:18">
      <c r="A56">
        <v>54</v>
      </c>
      <c r="B56">
        <v>1</v>
      </c>
      <c r="C56">
        <v>1</v>
      </c>
      <c r="D56">
        <v>1</v>
      </c>
      <c r="E56">
        <v>1</v>
      </c>
      <c r="F56">
        <v>48</v>
      </c>
      <c r="G56">
        <v>4</v>
      </c>
      <c r="H56">
        <v>1</v>
      </c>
      <c r="I56">
        <v>6</v>
      </c>
      <c r="J56">
        <v>6</v>
      </c>
      <c r="L56">
        <v>6</v>
      </c>
      <c r="M56">
        <v>0.5</v>
      </c>
      <c r="N56">
        <v>1</v>
      </c>
    </row>
    <row r="57" spans="1:18">
      <c r="A57">
        <v>55</v>
      </c>
      <c r="B57">
        <v>1</v>
      </c>
      <c r="C57">
        <v>1</v>
      </c>
      <c r="D57">
        <v>1</v>
      </c>
      <c r="E57">
        <v>2</v>
      </c>
      <c r="F57">
        <v>48</v>
      </c>
      <c r="G57">
        <v>4</v>
      </c>
      <c r="H57">
        <v>1</v>
      </c>
      <c r="I57">
        <v>7</v>
      </c>
      <c r="J57">
        <v>5</v>
      </c>
      <c r="L57">
        <v>5</v>
      </c>
      <c r="M57">
        <v>0.42</v>
      </c>
      <c r="N57">
        <v>1</v>
      </c>
    </row>
    <row r="58" spans="1:18">
      <c r="A58">
        <v>56</v>
      </c>
      <c r="B58">
        <v>1</v>
      </c>
      <c r="C58">
        <v>1</v>
      </c>
      <c r="D58">
        <v>1</v>
      </c>
      <c r="E58">
        <v>2</v>
      </c>
      <c r="F58">
        <v>48</v>
      </c>
      <c r="G58">
        <v>4</v>
      </c>
      <c r="H58">
        <v>1</v>
      </c>
      <c r="I58">
        <v>4</v>
      </c>
      <c r="J58">
        <v>8</v>
      </c>
      <c r="L58">
        <v>8</v>
      </c>
      <c r="M58">
        <v>0.67</v>
      </c>
      <c r="N58">
        <v>1</v>
      </c>
    </row>
    <row r="59" spans="1:18">
      <c r="A59">
        <v>57</v>
      </c>
      <c r="B59">
        <v>1</v>
      </c>
      <c r="C59">
        <v>1</v>
      </c>
      <c r="D59">
        <v>1</v>
      </c>
      <c r="E59">
        <v>1</v>
      </c>
      <c r="F59">
        <v>48</v>
      </c>
      <c r="G59">
        <v>4</v>
      </c>
      <c r="H59">
        <v>1</v>
      </c>
      <c r="I59">
        <v>12</v>
      </c>
      <c r="J59">
        <v>0</v>
      </c>
      <c r="L59">
        <v>0</v>
      </c>
      <c r="M59">
        <v>0</v>
      </c>
      <c r="N59">
        <v>0</v>
      </c>
    </row>
    <row r="60" spans="1:18">
      <c r="A60">
        <v>58</v>
      </c>
      <c r="B60">
        <v>1</v>
      </c>
      <c r="C60">
        <v>1</v>
      </c>
      <c r="D60">
        <v>1</v>
      </c>
      <c r="E60">
        <v>1</v>
      </c>
      <c r="F60">
        <v>48</v>
      </c>
      <c r="G60">
        <v>4</v>
      </c>
      <c r="H60">
        <v>1</v>
      </c>
      <c r="I60">
        <v>10</v>
      </c>
      <c r="J60">
        <v>2</v>
      </c>
      <c r="L60">
        <v>2</v>
      </c>
      <c r="M60">
        <v>0.17</v>
      </c>
      <c r="N60">
        <v>1</v>
      </c>
    </row>
    <row r="61" spans="1:18">
      <c r="A61">
        <v>59</v>
      </c>
      <c r="B61">
        <v>2</v>
      </c>
      <c r="C61">
        <v>1</v>
      </c>
      <c r="D61">
        <v>2</v>
      </c>
      <c r="E61">
        <v>1</v>
      </c>
      <c r="F61">
        <v>48</v>
      </c>
      <c r="G61">
        <v>4</v>
      </c>
      <c r="H61">
        <v>1</v>
      </c>
      <c r="I61">
        <v>6</v>
      </c>
      <c r="J61">
        <v>3</v>
      </c>
      <c r="K61">
        <v>3</v>
      </c>
      <c r="L61">
        <v>6</v>
      </c>
      <c r="M61">
        <v>0.5</v>
      </c>
      <c r="N61">
        <v>1</v>
      </c>
      <c r="O61">
        <v>3</v>
      </c>
      <c r="P61">
        <f>(O61/(O61+Q61))</f>
        <v>0.5</v>
      </c>
      <c r="Q61">
        <v>3</v>
      </c>
      <c r="R61">
        <f>Q61/(O61+Q61)</f>
        <v>0.5</v>
      </c>
    </row>
    <row r="62" spans="1:18">
      <c r="A62">
        <v>60</v>
      </c>
      <c r="B62">
        <v>2</v>
      </c>
      <c r="C62">
        <v>1</v>
      </c>
      <c r="D62">
        <v>2</v>
      </c>
      <c r="E62">
        <v>1</v>
      </c>
      <c r="F62">
        <v>48</v>
      </c>
      <c r="G62">
        <v>4</v>
      </c>
      <c r="H62">
        <v>1</v>
      </c>
      <c r="I62">
        <v>10</v>
      </c>
      <c r="J62">
        <v>2</v>
      </c>
      <c r="K62">
        <v>0</v>
      </c>
      <c r="L62">
        <v>2</v>
      </c>
      <c r="M62">
        <v>0.17</v>
      </c>
      <c r="N62">
        <v>1</v>
      </c>
      <c r="O62">
        <v>2</v>
      </c>
      <c r="P62">
        <f>(O62/(O62+Q62))</f>
        <v>1</v>
      </c>
      <c r="Q62">
        <v>0</v>
      </c>
      <c r="R62">
        <f>Q62/(O62+Q62)</f>
        <v>0</v>
      </c>
    </row>
    <row r="63" spans="1:18">
      <c r="A63">
        <v>61</v>
      </c>
      <c r="B63">
        <v>2</v>
      </c>
      <c r="C63">
        <v>1</v>
      </c>
      <c r="D63">
        <v>2</v>
      </c>
      <c r="E63">
        <v>2</v>
      </c>
      <c r="F63">
        <v>48</v>
      </c>
      <c r="G63">
        <v>4</v>
      </c>
      <c r="H63">
        <v>1</v>
      </c>
      <c r="I63">
        <v>10</v>
      </c>
      <c r="J63">
        <v>1</v>
      </c>
      <c r="K63">
        <v>1</v>
      </c>
      <c r="L63">
        <v>2</v>
      </c>
      <c r="M63">
        <v>0.17</v>
      </c>
      <c r="N63">
        <v>1</v>
      </c>
      <c r="O63">
        <v>1</v>
      </c>
      <c r="P63">
        <f>(O63/(O63+Q63))</f>
        <v>0.5</v>
      </c>
      <c r="Q63">
        <v>1</v>
      </c>
      <c r="R63">
        <f>Q63/(O63+Q63)</f>
        <v>0.5</v>
      </c>
    </row>
    <row r="64" spans="1:18">
      <c r="A64">
        <v>62</v>
      </c>
      <c r="B64">
        <v>3</v>
      </c>
      <c r="C64">
        <v>2</v>
      </c>
      <c r="D64">
        <v>1</v>
      </c>
      <c r="E64">
        <v>1</v>
      </c>
      <c r="F64">
        <v>48</v>
      </c>
      <c r="G64">
        <v>4</v>
      </c>
      <c r="H64">
        <v>1</v>
      </c>
      <c r="I64">
        <v>23</v>
      </c>
      <c r="J64">
        <v>7</v>
      </c>
      <c r="L64">
        <v>7</v>
      </c>
      <c r="M64">
        <v>0.23</v>
      </c>
      <c r="N64">
        <v>1</v>
      </c>
    </row>
    <row r="65" spans="1:18">
      <c r="A65">
        <v>63</v>
      </c>
      <c r="B65">
        <v>3</v>
      </c>
      <c r="C65">
        <v>2</v>
      </c>
      <c r="D65">
        <v>1</v>
      </c>
      <c r="E65">
        <v>1</v>
      </c>
      <c r="F65">
        <v>48</v>
      </c>
      <c r="G65">
        <v>4</v>
      </c>
      <c r="H65">
        <v>1</v>
      </c>
      <c r="I65">
        <v>30</v>
      </c>
      <c r="J65">
        <v>0</v>
      </c>
      <c r="L65">
        <v>0</v>
      </c>
      <c r="M65">
        <v>0</v>
      </c>
      <c r="N65">
        <v>0</v>
      </c>
    </row>
    <row r="66" spans="1:18">
      <c r="A66">
        <v>64</v>
      </c>
      <c r="B66">
        <v>3</v>
      </c>
      <c r="C66">
        <v>2</v>
      </c>
      <c r="D66">
        <v>1</v>
      </c>
      <c r="E66">
        <v>2</v>
      </c>
      <c r="F66">
        <v>48</v>
      </c>
      <c r="G66">
        <v>4</v>
      </c>
      <c r="H66">
        <v>1</v>
      </c>
      <c r="I66">
        <v>30</v>
      </c>
      <c r="J66">
        <v>0</v>
      </c>
      <c r="L66">
        <v>0</v>
      </c>
      <c r="M66">
        <v>0</v>
      </c>
      <c r="N66">
        <v>0</v>
      </c>
    </row>
    <row r="67" spans="1:18">
      <c r="A67">
        <v>65</v>
      </c>
      <c r="B67">
        <v>3</v>
      </c>
      <c r="C67">
        <v>2</v>
      </c>
      <c r="D67">
        <v>1</v>
      </c>
      <c r="E67">
        <v>2</v>
      </c>
      <c r="F67">
        <v>48</v>
      </c>
      <c r="G67">
        <v>4</v>
      </c>
      <c r="H67">
        <v>1</v>
      </c>
      <c r="I67">
        <v>30</v>
      </c>
      <c r="J67">
        <v>0</v>
      </c>
      <c r="L67">
        <v>0</v>
      </c>
      <c r="M67">
        <v>0</v>
      </c>
      <c r="N67">
        <v>0</v>
      </c>
    </row>
    <row r="68" spans="1:18">
      <c r="A68">
        <v>66</v>
      </c>
      <c r="B68">
        <v>3</v>
      </c>
      <c r="C68">
        <v>2</v>
      </c>
      <c r="D68">
        <v>1</v>
      </c>
      <c r="E68">
        <v>1</v>
      </c>
      <c r="F68">
        <v>48</v>
      </c>
      <c r="G68">
        <v>4</v>
      </c>
      <c r="H68">
        <v>1</v>
      </c>
      <c r="I68">
        <v>27</v>
      </c>
      <c r="J68">
        <v>3</v>
      </c>
      <c r="L68">
        <v>3</v>
      </c>
      <c r="M68">
        <v>0.1</v>
      </c>
      <c r="N68">
        <v>1</v>
      </c>
    </row>
    <row r="69" spans="1:18">
      <c r="A69">
        <v>67</v>
      </c>
      <c r="B69">
        <v>3</v>
      </c>
      <c r="C69">
        <v>2</v>
      </c>
      <c r="D69">
        <v>1</v>
      </c>
      <c r="E69">
        <v>1</v>
      </c>
      <c r="F69">
        <v>48</v>
      </c>
      <c r="G69">
        <v>4</v>
      </c>
      <c r="H69">
        <v>1</v>
      </c>
      <c r="I69">
        <v>8</v>
      </c>
      <c r="J69">
        <v>22</v>
      </c>
      <c r="L69">
        <v>22</v>
      </c>
      <c r="M69">
        <v>0.73</v>
      </c>
      <c r="N69">
        <v>1</v>
      </c>
    </row>
    <row r="70" spans="1:18">
      <c r="A70">
        <v>68</v>
      </c>
      <c r="B70">
        <v>4</v>
      </c>
      <c r="C70">
        <v>2</v>
      </c>
      <c r="D70">
        <v>2</v>
      </c>
      <c r="E70">
        <v>2</v>
      </c>
      <c r="F70">
        <v>48</v>
      </c>
      <c r="G70">
        <v>4</v>
      </c>
      <c r="H70">
        <v>1</v>
      </c>
      <c r="I70">
        <v>28</v>
      </c>
      <c r="J70">
        <v>1</v>
      </c>
      <c r="K70">
        <v>1</v>
      </c>
      <c r="L70">
        <v>2</v>
      </c>
      <c r="M70">
        <v>7.0000000000000007E-2</v>
      </c>
      <c r="N70">
        <v>1</v>
      </c>
      <c r="O70">
        <v>1</v>
      </c>
      <c r="P70">
        <f>(O70/(O70+Q70))</f>
        <v>0.5</v>
      </c>
      <c r="Q70">
        <v>1</v>
      </c>
      <c r="R70">
        <f>Q70/(O70+Q70)</f>
        <v>0.5</v>
      </c>
    </row>
    <row r="71" spans="1:18">
      <c r="A71">
        <v>69</v>
      </c>
      <c r="B71">
        <v>4</v>
      </c>
      <c r="C71">
        <v>2</v>
      </c>
      <c r="D71">
        <v>2</v>
      </c>
      <c r="E71">
        <v>1</v>
      </c>
      <c r="F71">
        <v>48</v>
      </c>
      <c r="G71">
        <v>4</v>
      </c>
      <c r="H71">
        <v>1</v>
      </c>
      <c r="I71">
        <v>14</v>
      </c>
      <c r="J71">
        <v>16</v>
      </c>
      <c r="K71">
        <v>0</v>
      </c>
      <c r="L71">
        <v>16</v>
      </c>
      <c r="M71">
        <v>0.53</v>
      </c>
      <c r="N71">
        <v>1</v>
      </c>
      <c r="O71">
        <v>16</v>
      </c>
      <c r="P71">
        <f>(O71/(O71+Q71))</f>
        <v>1</v>
      </c>
      <c r="Q71">
        <v>0</v>
      </c>
      <c r="R71">
        <f>Q71/(O71+Q71)</f>
        <v>0</v>
      </c>
    </row>
    <row r="72" spans="1:18">
      <c r="A72">
        <v>70</v>
      </c>
      <c r="B72">
        <v>3</v>
      </c>
      <c r="C72">
        <v>2</v>
      </c>
      <c r="D72">
        <v>1</v>
      </c>
      <c r="E72">
        <v>1</v>
      </c>
      <c r="F72">
        <v>49</v>
      </c>
      <c r="G72">
        <v>4</v>
      </c>
      <c r="H72">
        <v>1</v>
      </c>
      <c r="I72">
        <v>22</v>
      </c>
      <c r="J72">
        <v>8</v>
      </c>
      <c r="L72">
        <v>8</v>
      </c>
      <c r="M72">
        <v>0.27</v>
      </c>
      <c r="N72">
        <v>1</v>
      </c>
    </row>
    <row r="73" spans="1:18">
      <c r="A73">
        <v>71</v>
      </c>
      <c r="B73">
        <v>3</v>
      </c>
      <c r="C73">
        <v>2</v>
      </c>
      <c r="D73">
        <v>1</v>
      </c>
      <c r="E73">
        <v>1</v>
      </c>
      <c r="F73">
        <v>49</v>
      </c>
      <c r="G73">
        <v>4</v>
      </c>
      <c r="H73">
        <v>1</v>
      </c>
      <c r="I73">
        <v>30</v>
      </c>
      <c r="J73">
        <v>0</v>
      </c>
      <c r="L73">
        <v>0</v>
      </c>
      <c r="M73">
        <v>0</v>
      </c>
      <c r="N73">
        <v>0</v>
      </c>
    </row>
    <row r="74" spans="1:18">
      <c r="A74">
        <v>72</v>
      </c>
      <c r="B74">
        <v>4</v>
      </c>
      <c r="C74">
        <v>2</v>
      </c>
      <c r="D74">
        <v>2</v>
      </c>
      <c r="E74">
        <v>1</v>
      </c>
      <c r="F74">
        <v>49</v>
      </c>
      <c r="G74">
        <v>4</v>
      </c>
      <c r="H74">
        <v>1</v>
      </c>
      <c r="I74">
        <v>10</v>
      </c>
      <c r="J74">
        <v>12</v>
      </c>
      <c r="K74">
        <v>8</v>
      </c>
      <c r="L74">
        <v>20</v>
      </c>
      <c r="M74">
        <v>0.67</v>
      </c>
      <c r="N74">
        <v>1</v>
      </c>
      <c r="O74">
        <v>12</v>
      </c>
      <c r="P74">
        <f>(O74/(O74+Q74))</f>
        <v>0.6</v>
      </c>
      <c r="Q74">
        <v>8</v>
      </c>
      <c r="R74">
        <f>Q74/(O74+Q74)</f>
        <v>0.4</v>
      </c>
    </row>
    <row r="75" spans="1:18">
      <c r="A75">
        <v>73</v>
      </c>
      <c r="B75">
        <v>4</v>
      </c>
      <c r="C75">
        <v>2</v>
      </c>
      <c r="D75">
        <v>2</v>
      </c>
      <c r="E75">
        <v>2</v>
      </c>
      <c r="F75">
        <v>49</v>
      </c>
      <c r="G75">
        <v>4</v>
      </c>
      <c r="H75">
        <v>1</v>
      </c>
      <c r="I75">
        <v>19</v>
      </c>
      <c r="J75">
        <v>5</v>
      </c>
      <c r="K75">
        <v>6</v>
      </c>
      <c r="L75">
        <v>11</v>
      </c>
      <c r="M75">
        <v>0.37</v>
      </c>
      <c r="N75">
        <v>1</v>
      </c>
      <c r="O75">
        <v>6</v>
      </c>
      <c r="P75">
        <f>(O75/(O75+Q75))</f>
        <v>0.54545454545454541</v>
      </c>
      <c r="Q75">
        <v>5</v>
      </c>
      <c r="R75">
        <f>Q75/(O75+Q75)</f>
        <v>0.45454545454545453</v>
      </c>
    </row>
    <row r="76" spans="1:18">
      <c r="A76">
        <v>74</v>
      </c>
      <c r="B76">
        <v>4</v>
      </c>
      <c r="C76">
        <v>2</v>
      </c>
      <c r="D76">
        <v>2</v>
      </c>
      <c r="E76">
        <v>2</v>
      </c>
      <c r="F76">
        <v>49</v>
      </c>
      <c r="G76">
        <v>4</v>
      </c>
      <c r="H76">
        <v>1</v>
      </c>
      <c r="I76">
        <v>30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8">
      <c r="A77">
        <v>75</v>
      </c>
      <c r="B77">
        <v>4</v>
      </c>
      <c r="C77">
        <v>2</v>
      </c>
      <c r="D77">
        <v>2</v>
      </c>
      <c r="E77">
        <v>1</v>
      </c>
      <c r="F77">
        <v>49</v>
      </c>
      <c r="G77">
        <v>4</v>
      </c>
      <c r="H77">
        <v>1</v>
      </c>
      <c r="I77">
        <v>30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8">
      <c r="A78">
        <v>76</v>
      </c>
      <c r="B78">
        <v>1</v>
      </c>
      <c r="C78">
        <v>1</v>
      </c>
      <c r="D78">
        <v>1</v>
      </c>
      <c r="E78">
        <v>1</v>
      </c>
      <c r="F78">
        <v>50</v>
      </c>
      <c r="G78">
        <v>4</v>
      </c>
      <c r="H78">
        <v>1</v>
      </c>
      <c r="I78">
        <v>4</v>
      </c>
      <c r="J78">
        <v>8</v>
      </c>
      <c r="L78">
        <v>8</v>
      </c>
      <c r="M78">
        <v>0.67</v>
      </c>
      <c r="N78">
        <v>1</v>
      </c>
    </row>
    <row r="79" spans="1:18">
      <c r="A79">
        <v>77</v>
      </c>
      <c r="B79">
        <v>2</v>
      </c>
      <c r="C79">
        <v>1</v>
      </c>
      <c r="D79">
        <v>2</v>
      </c>
      <c r="E79">
        <v>1</v>
      </c>
      <c r="F79">
        <v>50</v>
      </c>
      <c r="G79">
        <v>4</v>
      </c>
      <c r="H79">
        <v>1</v>
      </c>
      <c r="I79">
        <v>6</v>
      </c>
      <c r="J79">
        <v>6</v>
      </c>
      <c r="K79">
        <v>0</v>
      </c>
      <c r="L79">
        <v>6</v>
      </c>
      <c r="M79">
        <v>0.5</v>
      </c>
      <c r="N79">
        <v>1</v>
      </c>
      <c r="O79">
        <v>6</v>
      </c>
      <c r="P79">
        <f>(O79/(O79+Q79))</f>
        <v>1</v>
      </c>
      <c r="Q79">
        <v>0</v>
      </c>
      <c r="R79">
        <f>Q79/(O79+Q79)</f>
        <v>0</v>
      </c>
    </row>
    <row r="80" spans="1:18">
      <c r="A80">
        <v>78</v>
      </c>
      <c r="B80">
        <v>3</v>
      </c>
      <c r="C80">
        <v>2</v>
      </c>
      <c r="D80">
        <v>1</v>
      </c>
      <c r="E80">
        <v>1</v>
      </c>
      <c r="F80">
        <v>50</v>
      </c>
      <c r="G80">
        <v>4</v>
      </c>
      <c r="H80">
        <v>1</v>
      </c>
      <c r="I80">
        <v>14</v>
      </c>
      <c r="J80">
        <v>16</v>
      </c>
      <c r="L80">
        <v>16</v>
      </c>
      <c r="M80">
        <v>0.53</v>
      </c>
      <c r="N80">
        <v>1</v>
      </c>
    </row>
    <row r="81" spans="1:18">
      <c r="A81">
        <v>79</v>
      </c>
      <c r="B81">
        <v>1</v>
      </c>
      <c r="C81">
        <v>1</v>
      </c>
      <c r="D81">
        <v>1</v>
      </c>
      <c r="E81">
        <v>2</v>
      </c>
      <c r="F81">
        <v>51</v>
      </c>
      <c r="G81">
        <v>4</v>
      </c>
      <c r="H81">
        <v>1</v>
      </c>
      <c r="I81">
        <v>5</v>
      </c>
      <c r="J81">
        <v>5</v>
      </c>
      <c r="L81">
        <v>5</v>
      </c>
      <c r="M81">
        <v>0.42</v>
      </c>
      <c r="N81">
        <v>1</v>
      </c>
    </row>
    <row r="82" spans="1:18">
      <c r="A82">
        <v>80</v>
      </c>
      <c r="B82">
        <v>1</v>
      </c>
      <c r="C82">
        <v>1</v>
      </c>
      <c r="D82">
        <v>1</v>
      </c>
      <c r="E82">
        <v>2</v>
      </c>
      <c r="F82">
        <v>51</v>
      </c>
      <c r="G82">
        <v>4</v>
      </c>
      <c r="H82">
        <v>1</v>
      </c>
      <c r="I82">
        <v>12</v>
      </c>
      <c r="J82">
        <v>0</v>
      </c>
      <c r="L82">
        <v>0</v>
      </c>
      <c r="M82">
        <v>0</v>
      </c>
      <c r="N82">
        <v>0</v>
      </c>
    </row>
    <row r="83" spans="1:18">
      <c r="A83">
        <v>81</v>
      </c>
      <c r="B83">
        <v>2</v>
      </c>
      <c r="C83">
        <v>1</v>
      </c>
      <c r="D83">
        <v>2</v>
      </c>
      <c r="E83">
        <v>2</v>
      </c>
      <c r="F83">
        <v>52</v>
      </c>
      <c r="G83">
        <v>4</v>
      </c>
      <c r="H83">
        <v>1</v>
      </c>
      <c r="I83">
        <v>8</v>
      </c>
      <c r="J83">
        <v>2</v>
      </c>
      <c r="K83">
        <v>2</v>
      </c>
      <c r="L83">
        <v>4</v>
      </c>
      <c r="M83">
        <v>0.33</v>
      </c>
      <c r="N83">
        <v>1</v>
      </c>
      <c r="O83">
        <v>2</v>
      </c>
      <c r="P83">
        <f>(O83/(O83+Q83))</f>
        <v>0.5</v>
      </c>
      <c r="Q83">
        <v>2</v>
      </c>
      <c r="R83">
        <f>Q83/(O83+Q83)</f>
        <v>0.5</v>
      </c>
    </row>
    <row r="84" spans="1:18">
      <c r="A84">
        <v>82</v>
      </c>
      <c r="B84">
        <v>3</v>
      </c>
      <c r="C84">
        <v>2</v>
      </c>
      <c r="D84">
        <v>1</v>
      </c>
      <c r="E84">
        <v>2</v>
      </c>
      <c r="F84">
        <v>52</v>
      </c>
      <c r="G84">
        <v>4</v>
      </c>
      <c r="H84">
        <v>1</v>
      </c>
      <c r="I84">
        <v>30</v>
      </c>
      <c r="J84">
        <v>0</v>
      </c>
      <c r="L84">
        <v>0</v>
      </c>
      <c r="M84">
        <v>0</v>
      </c>
      <c r="N84">
        <v>0</v>
      </c>
    </row>
    <row r="85" spans="1:18">
      <c r="A85">
        <v>83</v>
      </c>
      <c r="B85">
        <v>3</v>
      </c>
      <c r="C85">
        <v>2</v>
      </c>
      <c r="D85">
        <v>1</v>
      </c>
      <c r="E85">
        <v>1</v>
      </c>
      <c r="F85">
        <v>52</v>
      </c>
      <c r="G85">
        <v>4</v>
      </c>
      <c r="H85">
        <v>1</v>
      </c>
      <c r="I85">
        <v>15</v>
      </c>
      <c r="J85">
        <v>15</v>
      </c>
      <c r="L85">
        <v>15</v>
      </c>
      <c r="M85">
        <v>0.5</v>
      </c>
      <c r="N85">
        <v>1</v>
      </c>
    </row>
    <row r="86" spans="1:18">
      <c r="A86">
        <v>84</v>
      </c>
      <c r="B86">
        <v>3</v>
      </c>
      <c r="C86">
        <v>2</v>
      </c>
      <c r="D86">
        <v>1</v>
      </c>
      <c r="E86">
        <v>1</v>
      </c>
      <c r="F86">
        <v>52</v>
      </c>
      <c r="G86">
        <v>4</v>
      </c>
      <c r="H86">
        <v>1</v>
      </c>
      <c r="I86">
        <v>30</v>
      </c>
      <c r="J86">
        <v>0</v>
      </c>
      <c r="L86">
        <v>0</v>
      </c>
      <c r="M86">
        <v>0</v>
      </c>
      <c r="N86">
        <v>0</v>
      </c>
    </row>
    <row r="87" spans="1:18">
      <c r="A87">
        <v>85</v>
      </c>
      <c r="B87">
        <v>4</v>
      </c>
      <c r="C87">
        <v>2</v>
      </c>
      <c r="D87">
        <v>2</v>
      </c>
      <c r="E87">
        <v>2</v>
      </c>
      <c r="F87">
        <v>52</v>
      </c>
      <c r="G87">
        <v>4</v>
      </c>
      <c r="H87">
        <v>1</v>
      </c>
      <c r="I87">
        <v>14</v>
      </c>
      <c r="J87">
        <v>8</v>
      </c>
      <c r="K87">
        <v>8</v>
      </c>
      <c r="L87">
        <v>16</v>
      </c>
      <c r="M87">
        <v>0.53</v>
      </c>
      <c r="N87">
        <v>1</v>
      </c>
      <c r="O87">
        <v>8</v>
      </c>
      <c r="P87">
        <f>(O87/(O87+Q87))</f>
        <v>0.5</v>
      </c>
      <c r="Q87">
        <v>8</v>
      </c>
      <c r="R87">
        <f>Q87/(O87+Q87)</f>
        <v>0.5</v>
      </c>
    </row>
    <row r="88" spans="1:18">
      <c r="A88">
        <v>86</v>
      </c>
      <c r="B88">
        <v>1</v>
      </c>
      <c r="C88">
        <v>1</v>
      </c>
      <c r="D88">
        <v>1</v>
      </c>
      <c r="E88">
        <v>1</v>
      </c>
      <c r="F88">
        <v>53</v>
      </c>
      <c r="G88">
        <v>4</v>
      </c>
      <c r="H88">
        <v>1</v>
      </c>
      <c r="I88">
        <v>12</v>
      </c>
      <c r="J88">
        <v>0</v>
      </c>
      <c r="L88">
        <v>0</v>
      </c>
      <c r="M88">
        <v>0</v>
      </c>
      <c r="N88">
        <v>0</v>
      </c>
    </row>
    <row r="89" spans="1:18">
      <c r="A89">
        <v>87</v>
      </c>
      <c r="B89">
        <v>3</v>
      </c>
      <c r="C89">
        <v>2</v>
      </c>
      <c r="D89">
        <v>1</v>
      </c>
      <c r="E89">
        <v>1</v>
      </c>
      <c r="F89">
        <v>53</v>
      </c>
      <c r="G89">
        <v>4</v>
      </c>
      <c r="H89">
        <v>1</v>
      </c>
      <c r="I89">
        <v>21</v>
      </c>
      <c r="J89">
        <v>9</v>
      </c>
      <c r="L89">
        <v>9</v>
      </c>
      <c r="M89">
        <v>0.3</v>
      </c>
      <c r="N89">
        <v>1</v>
      </c>
    </row>
    <row r="90" spans="1:18">
      <c r="A90">
        <v>88</v>
      </c>
      <c r="B90">
        <v>3</v>
      </c>
      <c r="C90">
        <v>2</v>
      </c>
      <c r="D90">
        <v>1</v>
      </c>
      <c r="E90">
        <v>2</v>
      </c>
      <c r="F90">
        <v>53</v>
      </c>
      <c r="G90">
        <v>4</v>
      </c>
      <c r="H90">
        <v>1</v>
      </c>
      <c r="I90">
        <v>30</v>
      </c>
      <c r="J90">
        <v>0</v>
      </c>
      <c r="L90">
        <v>0</v>
      </c>
      <c r="M90">
        <v>0</v>
      </c>
      <c r="N90">
        <v>0</v>
      </c>
    </row>
    <row r="91" spans="1:18">
      <c r="A91">
        <v>89</v>
      </c>
      <c r="B91">
        <v>4</v>
      </c>
      <c r="C91">
        <v>2</v>
      </c>
      <c r="D91">
        <v>2</v>
      </c>
      <c r="E91">
        <v>2</v>
      </c>
      <c r="F91">
        <v>53</v>
      </c>
      <c r="G91">
        <v>4</v>
      </c>
      <c r="H91">
        <v>1</v>
      </c>
      <c r="I91">
        <v>30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8">
      <c r="A92">
        <v>90</v>
      </c>
      <c r="B92">
        <v>1</v>
      </c>
      <c r="C92">
        <v>1</v>
      </c>
      <c r="D92">
        <v>1</v>
      </c>
      <c r="E92">
        <v>2</v>
      </c>
      <c r="F92">
        <v>54</v>
      </c>
      <c r="G92">
        <v>4</v>
      </c>
      <c r="H92">
        <v>1</v>
      </c>
      <c r="I92">
        <v>11</v>
      </c>
      <c r="J92">
        <v>1</v>
      </c>
      <c r="L92">
        <v>1</v>
      </c>
      <c r="M92">
        <v>0.08</v>
      </c>
      <c r="N92">
        <v>1</v>
      </c>
    </row>
    <row r="93" spans="1:18">
      <c r="A93">
        <v>91</v>
      </c>
      <c r="B93">
        <v>1</v>
      </c>
      <c r="C93">
        <v>1</v>
      </c>
      <c r="D93">
        <v>1</v>
      </c>
      <c r="E93">
        <v>2</v>
      </c>
      <c r="F93">
        <v>54</v>
      </c>
      <c r="G93">
        <v>4</v>
      </c>
      <c r="H93">
        <v>1</v>
      </c>
      <c r="I93">
        <v>12</v>
      </c>
      <c r="J93">
        <v>0</v>
      </c>
      <c r="L93">
        <v>0</v>
      </c>
      <c r="M93">
        <v>0</v>
      </c>
      <c r="N93">
        <v>0</v>
      </c>
    </row>
    <row r="94" spans="1:18">
      <c r="A94">
        <v>92</v>
      </c>
      <c r="B94">
        <v>2</v>
      </c>
      <c r="C94">
        <v>1</v>
      </c>
      <c r="D94">
        <v>2</v>
      </c>
      <c r="E94">
        <v>1</v>
      </c>
      <c r="F94">
        <v>54</v>
      </c>
      <c r="G94">
        <v>4</v>
      </c>
      <c r="H94">
        <v>1</v>
      </c>
      <c r="I94">
        <v>6</v>
      </c>
      <c r="J94">
        <v>3</v>
      </c>
      <c r="K94">
        <v>3</v>
      </c>
      <c r="L94">
        <v>6</v>
      </c>
      <c r="M94">
        <v>0.5</v>
      </c>
      <c r="N94">
        <v>1</v>
      </c>
      <c r="O94">
        <v>3</v>
      </c>
      <c r="P94">
        <f>(O94/(O94+Q94))</f>
        <v>0.5</v>
      </c>
      <c r="Q94">
        <v>3</v>
      </c>
      <c r="R94">
        <f>Q94/(O94+Q94)</f>
        <v>0.5</v>
      </c>
    </row>
    <row r="95" spans="1:18">
      <c r="A95">
        <v>93</v>
      </c>
      <c r="B95">
        <v>2</v>
      </c>
      <c r="C95">
        <v>1</v>
      </c>
      <c r="D95">
        <v>2</v>
      </c>
      <c r="E95">
        <v>2</v>
      </c>
      <c r="F95">
        <v>55</v>
      </c>
      <c r="G95">
        <v>4</v>
      </c>
      <c r="H95">
        <v>1</v>
      </c>
      <c r="I95">
        <v>12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8">
      <c r="A96">
        <v>94</v>
      </c>
      <c r="B96">
        <v>2</v>
      </c>
      <c r="C96">
        <v>1</v>
      </c>
      <c r="D96">
        <v>2</v>
      </c>
      <c r="E96">
        <v>1</v>
      </c>
      <c r="F96">
        <v>55</v>
      </c>
      <c r="G96">
        <v>4</v>
      </c>
      <c r="H96">
        <v>1</v>
      </c>
      <c r="I96">
        <v>5</v>
      </c>
      <c r="J96">
        <v>4</v>
      </c>
      <c r="K96">
        <v>3</v>
      </c>
      <c r="L96">
        <v>7</v>
      </c>
      <c r="M96">
        <v>0.57999999999999996</v>
      </c>
      <c r="N96">
        <v>1</v>
      </c>
      <c r="O96">
        <v>4</v>
      </c>
      <c r="P96">
        <f>(O96/(O96+Q96))</f>
        <v>0.5714285714285714</v>
      </c>
      <c r="Q96">
        <v>3</v>
      </c>
      <c r="R96">
        <f>Q96/(O96+Q96)</f>
        <v>0.42857142857142855</v>
      </c>
    </row>
    <row r="97" spans="1:18">
      <c r="A97">
        <v>95</v>
      </c>
      <c r="B97">
        <v>2</v>
      </c>
      <c r="C97">
        <v>1</v>
      </c>
      <c r="D97">
        <v>2</v>
      </c>
      <c r="E97">
        <v>1</v>
      </c>
      <c r="F97">
        <v>55</v>
      </c>
      <c r="G97">
        <v>4</v>
      </c>
      <c r="H97">
        <v>1</v>
      </c>
      <c r="I97">
        <v>4</v>
      </c>
      <c r="J97">
        <v>6</v>
      </c>
      <c r="K97">
        <v>2</v>
      </c>
      <c r="L97">
        <v>8</v>
      </c>
      <c r="M97">
        <v>0.67</v>
      </c>
      <c r="N97">
        <v>1</v>
      </c>
      <c r="O97">
        <v>6</v>
      </c>
      <c r="P97">
        <f>(O97/(O97+Q97))</f>
        <v>0.75</v>
      </c>
      <c r="Q97">
        <v>2</v>
      </c>
      <c r="R97">
        <f>Q97/(O97+Q97)</f>
        <v>0.25</v>
      </c>
    </row>
    <row r="98" spans="1:18">
      <c r="A98">
        <v>96</v>
      </c>
      <c r="B98">
        <v>4</v>
      </c>
      <c r="C98">
        <v>2</v>
      </c>
      <c r="D98">
        <v>2</v>
      </c>
      <c r="E98">
        <v>1</v>
      </c>
      <c r="F98">
        <v>55</v>
      </c>
      <c r="G98">
        <v>4</v>
      </c>
      <c r="H98">
        <v>1</v>
      </c>
      <c r="I98">
        <v>17</v>
      </c>
      <c r="J98">
        <v>4</v>
      </c>
      <c r="K98">
        <v>9</v>
      </c>
      <c r="L98">
        <v>13</v>
      </c>
      <c r="M98">
        <v>0.43</v>
      </c>
      <c r="N98">
        <v>1</v>
      </c>
      <c r="O98">
        <v>9</v>
      </c>
      <c r="P98">
        <f>(O98/(O98+Q98))</f>
        <v>0.69230769230769229</v>
      </c>
      <c r="Q98">
        <v>4</v>
      </c>
      <c r="R98">
        <f>Q98/(O98+Q98)</f>
        <v>0.30769230769230771</v>
      </c>
    </row>
    <row r="99" spans="1:18">
      <c r="A99">
        <v>97</v>
      </c>
      <c r="B99">
        <v>2</v>
      </c>
      <c r="C99">
        <v>1</v>
      </c>
      <c r="D99">
        <v>2</v>
      </c>
      <c r="E99">
        <v>1</v>
      </c>
      <c r="F99">
        <v>56</v>
      </c>
      <c r="G99">
        <v>4</v>
      </c>
      <c r="H99">
        <v>1</v>
      </c>
      <c r="I99">
        <v>12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8">
      <c r="A100">
        <v>98</v>
      </c>
      <c r="B100">
        <v>2</v>
      </c>
      <c r="C100">
        <v>1</v>
      </c>
      <c r="D100">
        <v>2</v>
      </c>
      <c r="E100">
        <v>2</v>
      </c>
      <c r="F100">
        <v>56</v>
      </c>
      <c r="G100">
        <v>4</v>
      </c>
      <c r="H100">
        <v>1</v>
      </c>
      <c r="I100">
        <v>4</v>
      </c>
      <c r="J100">
        <v>4</v>
      </c>
      <c r="K100">
        <v>4</v>
      </c>
      <c r="L100">
        <v>8</v>
      </c>
      <c r="M100">
        <v>0.67</v>
      </c>
      <c r="N100">
        <v>1</v>
      </c>
      <c r="O100">
        <v>4</v>
      </c>
      <c r="P100">
        <f>(O100/(O100+Q100))</f>
        <v>0.5</v>
      </c>
      <c r="Q100">
        <v>4</v>
      </c>
      <c r="R100">
        <f>Q100/(O100+Q100)</f>
        <v>0.5</v>
      </c>
    </row>
    <row r="101" spans="1:18">
      <c r="A101">
        <v>99</v>
      </c>
      <c r="B101">
        <v>2</v>
      </c>
      <c r="C101">
        <v>1</v>
      </c>
      <c r="D101">
        <v>2</v>
      </c>
      <c r="E101">
        <v>2</v>
      </c>
      <c r="F101">
        <v>56</v>
      </c>
      <c r="G101">
        <v>4</v>
      </c>
      <c r="H101">
        <v>1</v>
      </c>
      <c r="I101">
        <v>8</v>
      </c>
      <c r="J101">
        <v>4</v>
      </c>
      <c r="K101">
        <v>0</v>
      </c>
      <c r="L101">
        <v>4</v>
      </c>
      <c r="M101">
        <v>0.33</v>
      </c>
      <c r="N101">
        <v>1</v>
      </c>
      <c r="O101">
        <v>4</v>
      </c>
      <c r="P101">
        <f>(O101/(O101+Q101))</f>
        <v>1</v>
      </c>
      <c r="Q101">
        <v>0</v>
      </c>
      <c r="R101">
        <f>Q101/(O101+Q101)</f>
        <v>0</v>
      </c>
    </row>
    <row r="102" spans="1:18">
      <c r="A102">
        <v>100</v>
      </c>
      <c r="B102">
        <v>2</v>
      </c>
      <c r="C102">
        <v>1</v>
      </c>
      <c r="D102">
        <v>2</v>
      </c>
      <c r="E102">
        <v>1</v>
      </c>
      <c r="F102">
        <v>56</v>
      </c>
      <c r="G102">
        <v>4</v>
      </c>
      <c r="H102">
        <v>1</v>
      </c>
      <c r="I102">
        <v>4</v>
      </c>
      <c r="J102">
        <v>4</v>
      </c>
      <c r="K102">
        <v>4</v>
      </c>
      <c r="L102">
        <v>8</v>
      </c>
      <c r="M102">
        <v>0.67</v>
      </c>
      <c r="N102">
        <v>1</v>
      </c>
      <c r="O102">
        <v>4</v>
      </c>
      <c r="P102">
        <f>(O102/(O102+Q102))</f>
        <v>0.5</v>
      </c>
      <c r="Q102">
        <v>4</v>
      </c>
      <c r="R102">
        <f>Q102/(O102+Q102)</f>
        <v>0.5</v>
      </c>
    </row>
    <row r="103" spans="1:18">
      <c r="A103">
        <v>101</v>
      </c>
      <c r="B103">
        <v>2</v>
      </c>
      <c r="C103">
        <v>1</v>
      </c>
      <c r="D103">
        <v>2</v>
      </c>
      <c r="E103">
        <v>2</v>
      </c>
      <c r="F103">
        <v>56</v>
      </c>
      <c r="G103">
        <v>4</v>
      </c>
      <c r="H103">
        <v>1</v>
      </c>
      <c r="I103">
        <v>7</v>
      </c>
      <c r="J103">
        <v>2</v>
      </c>
      <c r="K103">
        <v>3</v>
      </c>
      <c r="L103">
        <v>5</v>
      </c>
      <c r="M103">
        <v>0.42</v>
      </c>
      <c r="N103">
        <v>1</v>
      </c>
      <c r="O103">
        <v>3</v>
      </c>
      <c r="P103">
        <f>(O103/(O103+Q103))</f>
        <v>0.6</v>
      </c>
      <c r="Q103">
        <v>2</v>
      </c>
      <c r="R103">
        <f>Q103/(O103+Q103)</f>
        <v>0.4</v>
      </c>
    </row>
    <row r="104" spans="1:18">
      <c r="A104">
        <v>102</v>
      </c>
      <c r="B104">
        <v>3</v>
      </c>
      <c r="C104">
        <v>2</v>
      </c>
      <c r="D104">
        <v>1</v>
      </c>
      <c r="E104">
        <v>1</v>
      </c>
      <c r="F104">
        <v>56</v>
      </c>
      <c r="G104">
        <v>4</v>
      </c>
      <c r="H104">
        <v>1</v>
      </c>
      <c r="I104">
        <v>30</v>
      </c>
      <c r="J104">
        <v>0</v>
      </c>
      <c r="L104">
        <v>0</v>
      </c>
      <c r="M104">
        <v>0</v>
      </c>
      <c r="N104">
        <v>0</v>
      </c>
    </row>
    <row r="105" spans="1:18">
      <c r="A105">
        <v>103</v>
      </c>
      <c r="B105">
        <v>3</v>
      </c>
      <c r="C105">
        <v>2</v>
      </c>
      <c r="D105">
        <v>1</v>
      </c>
      <c r="E105">
        <v>1</v>
      </c>
      <c r="F105">
        <v>56</v>
      </c>
      <c r="G105">
        <v>4</v>
      </c>
      <c r="H105">
        <v>1</v>
      </c>
      <c r="I105">
        <v>30</v>
      </c>
      <c r="J105">
        <v>0</v>
      </c>
      <c r="L105">
        <v>0</v>
      </c>
      <c r="M105">
        <v>0</v>
      </c>
      <c r="N105">
        <v>0</v>
      </c>
    </row>
    <row r="106" spans="1:18">
      <c r="A106">
        <v>104</v>
      </c>
      <c r="B106">
        <v>4</v>
      </c>
      <c r="C106">
        <v>2</v>
      </c>
      <c r="D106">
        <v>2</v>
      </c>
      <c r="E106">
        <v>1</v>
      </c>
      <c r="F106">
        <v>56</v>
      </c>
      <c r="G106">
        <v>4</v>
      </c>
      <c r="H106">
        <v>1</v>
      </c>
      <c r="I106">
        <v>30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8">
      <c r="A107">
        <v>105</v>
      </c>
      <c r="B107">
        <v>3</v>
      </c>
      <c r="C107">
        <v>2</v>
      </c>
      <c r="D107">
        <v>1</v>
      </c>
      <c r="E107">
        <v>2</v>
      </c>
      <c r="F107">
        <v>57</v>
      </c>
      <c r="G107">
        <v>4</v>
      </c>
      <c r="H107">
        <v>1</v>
      </c>
      <c r="I107">
        <v>24</v>
      </c>
      <c r="J107">
        <v>6</v>
      </c>
      <c r="L107">
        <v>6</v>
      </c>
      <c r="M107">
        <v>0.2</v>
      </c>
      <c r="N107">
        <v>1</v>
      </c>
    </row>
    <row r="108" spans="1:18">
      <c r="A108">
        <v>106</v>
      </c>
      <c r="B108">
        <v>2</v>
      </c>
      <c r="C108">
        <v>1</v>
      </c>
      <c r="D108">
        <v>2</v>
      </c>
      <c r="E108">
        <v>1</v>
      </c>
      <c r="F108">
        <v>58</v>
      </c>
      <c r="G108">
        <v>4</v>
      </c>
      <c r="H108">
        <v>1</v>
      </c>
      <c r="I108">
        <v>7</v>
      </c>
      <c r="J108">
        <v>3</v>
      </c>
      <c r="K108">
        <v>2</v>
      </c>
      <c r="L108">
        <v>5</v>
      </c>
      <c r="M108">
        <v>0.42</v>
      </c>
      <c r="N108">
        <v>1</v>
      </c>
      <c r="O108">
        <v>3</v>
      </c>
      <c r="P108">
        <f>(O108/(O108+Q108))</f>
        <v>0.6</v>
      </c>
      <c r="Q108">
        <v>2</v>
      </c>
      <c r="R108">
        <f>Q108/(O108+Q108)</f>
        <v>0.4</v>
      </c>
    </row>
    <row r="109" spans="1:18">
      <c r="A109">
        <v>107</v>
      </c>
      <c r="B109">
        <v>3</v>
      </c>
      <c r="C109">
        <v>2</v>
      </c>
      <c r="D109">
        <v>1</v>
      </c>
      <c r="E109">
        <v>1</v>
      </c>
      <c r="F109">
        <v>58</v>
      </c>
      <c r="G109">
        <v>4</v>
      </c>
      <c r="H109">
        <v>1</v>
      </c>
      <c r="I109">
        <v>22</v>
      </c>
      <c r="J109">
        <v>8</v>
      </c>
      <c r="L109">
        <v>8</v>
      </c>
      <c r="M109">
        <v>0.27</v>
      </c>
      <c r="N109">
        <v>1</v>
      </c>
    </row>
    <row r="110" spans="1:18">
      <c r="A110">
        <v>108</v>
      </c>
      <c r="B110">
        <v>3</v>
      </c>
      <c r="C110">
        <v>2</v>
      </c>
      <c r="D110">
        <v>1</v>
      </c>
      <c r="E110">
        <v>2</v>
      </c>
      <c r="F110">
        <v>58</v>
      </c>
      <c r="G110">
        <v>4</v>
      </c>
      <c r="H110">
        <v>1</v>
      </c>
      <c r="I110">
        <v>13</v>
      </c>
      <c r="J110">
        <v>17</v>
      </c>
      <c r="L110">
        <v>17</v>
      </c>
      <c r="M110">
        <v>0.56999999999999995</v>
      </c>
      <c r="N110">
        <v>1</v>
      </c>
    </row>
    <row r="111" spans="1:18">
      <c r="A111">
        <v>109</v>
      </c>
      <c r="B111">
        <v>1</v>
      </c>
      <c r="C111">
        <v>1</v>
      </c>
      <c r="D111">
        <v>1</v>
      </c>
      <c r="E111">
        <v>1</v>
      </c>
      <c r="F111">
        <v>59</v>
      </c>
      <c r="G111">
        <v>4</v>
      </c>
      <c r="H111">
        <v>1</v>
      </c>
      <c r="I111">
        <v>6</v>
      </c>
      <c r="J111">
        <v>6</v>
      </c>
      <c r="L111">
        <v>6</v>
      </c>
      <c r="M111">
        <v>0.5</v>
      </c>
      <c r="N111">
        <v>1</v>
      </c>
    </row>
    <row r="112" spans="1:18">
      <c r="A112">
        <v>110</v>
      </c>
      <c r="B112">
        <v>2</v>
      </c>
      <c r="C112">
        <v>1</v>
      </c>
      <c r="D112">
        <v>2</v>
      </c>
      <c r="E112">
        <v>2</v>
      </c>
      <c r="F112">
        <v>59</v>
      </c>
      <c r="G112">
        <v>4</v>
      </c>
      <c r="H112">
        <v>1</v>
      </c>
      <c r="I112">
        <v>6</v>
      </c>
      <c r="J112">
        <v>2</v>
      </c>
      <c r="K112">
        <v>4</v>
      </c>
      <c r="L112">
        <v>6</v>
      </c>
      <c r="M112">
        <v>0.5</v>
      </c>
      <c r="N112">
        <v>1</v>
      </c>
      <c r="O112">
        <v>4</v>
      </c>
      <c r="P112">
        <f>(O112/(O112+Q112))</f>
        <v>0.66666666666666663</v>
      </c>
      <c r="Q112">
        <v>2</v>
      </c>
      <c r="R112">
        <f>Q112/(O112+Q112)</f>
        <v>0.33333333333333331</v>
      </c>
    </row>
    <row r="113" spans="1:18">
      <c r="A113">
        <v>111</v>
      </c>
      <c r="B113">
        <v>4</v>
      </c>
      <c r="C113">
        <v>2</v>
      </c>
      <c r="D113">
        <v>2</v>
      </c>
      <c r="E113">
        <v>1</v>
      </c>
      <c r="F113">
        <v>59</v>
      </c>
      <c r="G113">
        <v>4</v>
      </c>
      <c r="H113">
        <v>1</v>
      </c>
      <c r="I113">
        <v>15</v>
      </c>
      <c r="J113">
        <v>11</v>
      </c>
      <c r="K113">
        <v>4</v>
      </c>
      <c r="L113">
        <v>15</v>
      </c>
      <c r="M113">
        <v>0.5</v>
      </c>
      <c r="N113">
        <v>1</v>
      </c>
      <c r="O113">
        <v>11</v>
      </c>
      <c r="P113">
        <f>(O113/(O113+Q113))</f>
        <v>0.73333333333333328</v>
      </c>
      <c r="Q113">
        <v>4</v>
      </c>
      <c r="R113">
        <f>Q113/(O113+Q113)</f>
        <v>0.26666666666666666</v>
      </c>
    </row>
    <row r="114" spans="1:18">
      <c r="A114">
        <v>112</v>
      </c>
      <c r="B114">
        <v>1</v>
      </c>
      <c r="C114">
        <v>1</v>
      </c>
      <c r="D114">
        <v>1</v>
      </c>
      <c r="E114">
        <v>2</v>
      </c>
      <c r="F114">
        <v>60</v>
      </c>
      <c r="G114">
        <v>5</v>
      </c>
      <c r="H114">
        <v>2</v>
      </c>
      <c r="I114">
        <v>9</v>
      </c>
      <c r="J114">
        <v>3</v>
      </c>
      <c r="L114">
        <v>3</v>
      </c>
      <c r="M114">
        <v>0.25</v>
      </c>
      <c r="N114">
        <v>1</v>
      </c>
    </row>
    <row r="115" spans="1:18">
      <c r="A115">
        <v>113</v>
      </c>
      <c r="B115">
        <v>1</v>
      </c>
      <c r="C115">
        <v>1</v>
      </c>
      <c r="D115">
        <v>1</v>
      </c>
      <c r="E115">
        <v>2</v>
      </c>
      <c r="F115">
        <v>60</v>
      </c>
      <c r="G115">
        <v>5</v>
      </c>
      <c r="H115">
        <v>2</v>
      </c>
      <c r="I115">
        <v>7</v>
      </c>
      <c r="J115">
        <v>5</v>
      </c>
      <c r="L115">
        <v>5</v>
      </c>
      <c r="M115">
        <v>0.42</v>
      </c>
      <c r="N115">
        <v>1</v>
      </c>
    </row>
    <row r="116" spans="1:18">
      <c r="A116">
        <v>114</v>
      </c>
      <c r="B116">
        <v>1</v>
      </c>
      <c r="C116">
        <v>1</v>
      </c>
      <c r="D116">
        <v>1</v>
      </c>
      <c r="E116">
        <v>1</v>
      </c>
      <c r="F116">
        <v>60</v>
      </c>
      <c r="G116">
        <v>5</v>
      </c>
      <c r="H116">
        <v>2</v>
      </c>
      <c r="I116">
        <v>12</v>
      </c>
      <c r="J116">
        <v>0</v>
      </c>
      <c r="L116">
        <v>0</v>
      </c>
      <c r="M116">
        <v>0</v>
      </c>
      <c r="N116">
        <v>0</v>
      </c>
    </row>
    <row r="117" spans="1:18">
      <c r="A117">
        <v>115</v>
      </c>
      <c r="B117">
        <v>1</v>
      </c>
      <c r="C117">
        <v>1</v>
      </c>
      <c r="D117">
        <v>1</v>
      </c>
      <c r="E117">
        <v>2</v>
      </c>
      <c r="F117">
        <v>60</v>
      </c>
      <c r="G117">
        <v>5</v>
      </c>
      <c r="H117">
        <v>2</v>
      </c>
      <c r="I117">
        <v>9</v>
      </c>
      <c r="J117">
        <v>3</v>
      </c>
      <c r="L117">
        <v>3</v>
      </c>
      <c r="M117">
        <v>0.25</v>
      </c>
      <c r="N117">
        <v>1</v>
      </c>
    </row>
    <row r="118" spans="1:18">
      <c r="A118">
        <v>116</v>
      </c>
      <c r="B118">
        <v>1</v>
      </c>
      <c r="C118">
        <v>1</v>
      </c>
      <c r="D118">
        <v>1</v>
      </c>
      <c r="E118">
        <v>1</v>
      </c>
      <c r="F118">
        <v>60</v>
      </c>
      <c r="G118">
        <v>5</v>
      </c>
      <c r="H118">
        <v>2</v>
      </c>
      <c r="I118">
        <v>6</v>
      </c>
      <c r="J118">
        <v>6</v>
      </c>
      <c r="L118">
        <v>6</v>
      </c>
      <c r="M118">
        <v>0.5</v>
      </c>
      <c r="N118">
        <v>1</v>
      </c>
    </row>
    <row r="119" spans="1:18">
      <c r="A119">
        <v>117</v>
      </c>
      <c r="B119">
        <v>2</v>
      </c>
      <c r="C119">
        <v>1</v>
      </c>
      <c r="D119">
        <v>2</v>
      </c>
      <c r="E119">
        <v>2</v>
      </c>
      <c r="F119">
        <v>60</v>
      </c>
      <c r="G119">
        <v>5</v>
      </c>
      <c r="H119">
        <v>2</v>
      </c>
      <c r="I119">
        <v>2</v>
      </c>
      <c r="J119">
        <v>4</v>
      </c>
      <c r="K119">
        <v>6</v>
      </c>
      <c r="L119">
        <v>10</v>
      </c>
      <c r="M119">
        <v>0.83</v>
      </c>
      <c r="N119">
        <v>1</v>
      </c>
      <c r="O119">
        <v>6</v>
      </c>
      <c r="P119">
        <f>(O119/(O119+Q119))</f>
        <v>0.6</v>
      </c>
      <c r="Q119">
        <v>4</v>
      </c>
      <c r="R119">
        <f>Q119/(O119+Q119)</f>
        <v>0.4</v>
      </c>
    </row>
    <row r="120" spans="1:18">
      <c r="A120">
        <v>118</v>
      </c>
      <c r="B120">
        <v>2</v>
      </c>
      <c r="C120">
        <v>1</v>
      </c>
      <c r="D120">
        <v>2</v>
      </c>
      <c r="E120">
        <v>1</v>
      </c>
      <c r="F120">
        <v>60</v>
      </c>
      <c r="G120">
        <v>5</v>
      </c>
      <c r="H120">
        <v>2</v>
      </c>
      <c r="I120">
        <v>7</v>
      </c>
      <c r="J120">
        <v>5</v>
      </c>
      <c r="K120">
        <v>0</v>
      </c>
      <c r="L120">
        <v>5</v>
      </c>
      <c r="M120">
        <v>0.42</v>
      </c>
      <c r="N120">
        <v>1</v>
      </c>
      <c r="O120">
        <v>5</v>
      </c>
      <c r="P120">
        <f>(O120/(O120+Q120))</f>
        <v>1</v>
      </c>
      <c r="Q120">
        <v>0</v>
      </c>
      <c r="R120">
        <f>Q120/(O120+Q120)</f>
        <v>0</v>
      </c>
    </row>
    <row r="121" spans="1:18">
      <c r="A121">
        <v>119</v>
      </c>
      <c r="B121">
        <v>2</v>
      </c>
      <c r="C121">
        <v>1</v>
      </c>
      <c r="D121">
        <v>2</v>
      </c>
      <c r="E121">
        <v>2</v>
      </c>
      <c r="F121">
        <v>60</v>
      </c>
      <c r="G121">
        <v>5</v>
      </c>
      <c r="H121">
        <v>2</v>
      </c>
      <c r="I121">
        <v>11</v>
      </c>
      <c r="J121">
        <v>1</v>
      </c>
      <c r="K121">
        <v>0</v>
      </c>
      <c r="L121">
        <v>1</v>
      </c>
      <c r="M121">
        <v>0.08</v>
      </c>
      <c r="N121">
        <v>1</v>
      </c>
      <c r="O121">
        <v>1</v>
      </c>
      <c r="P121">
        <f>(O121/(O121+Q121))</f>
        <v>1</v>
      </c>
      <c r="Q121">
        <v>0</v>
      </c>
      <c r="R121">
        <f>Q121/(O121+Q121)</f>
        <v>0</v>
      </c>
    </row>
    <row r="122" spans="1:18">
      <c r="A122">
        <v>120</v>
      </c>
      <c r="B122">
        <v>2</v>
      </c>
      <c r="C122">
        <v>1</v>
      </c>
      <c r="D122">
        <v>2</v>
      </c>
      <c r="E122">
        <v>2</v>
      </c>
      <c r="F122">
        <v>60</v>
      </c>
      <c r="G122">
        <v>5</v>
      </c>
      <c r="H122">
        <v>2</v>
      </c>
      <c r="I122">
        <v>3</v>
      </c>
      <c r="J122">
        <v>5</v>
      </c>
      <c r="K122">
        <v>4</v>
      </c>
      <c r="L122">
        <v>9</v>
      </c>
      <c r="M122">
        <v>0.75</v>
      </c>
      <c r="N122">
        <v>1</v>
      </c>
      <c r="O122">
        <v>5</v>
      </c>
      <c r="P122">
        <f>(O122/(O122+Q122))</f>
        <v>0.55555555555555558</v>
      </c>
      <c r="Q122">
        <v>4</v>
      </c>
      <c r="R122">
        <f>Q122/(O122+Q122)</f>
        <v>0.44444444444444442</v>
      </c>
    </row>
    <row r="123" spans="1:18">
      <c r="A123">
        <v>121</v>
      </c>
      <c r="B123">
        <v>2</v>
      </c>
      <c r="C123">
        <v>1</v>
      </c>
      <c r="D123">
        <v>2</v>
      </c>
      <c r="E123">
        <v>2</v>
      </c>
      <c r="F123">
        <v>60</v>
      </c>
      <c r="G123">
        <v>5</v>
      </c>
      <c r="H123">
        <v>2</v>
      </c>
      <c r="I123">
        <v>3</v>
      </c>
      <c r="J123">
        <v>8</v>
      </c>
      <c r="K123">
        <v>1</v>
      </c>
      <c r="L123">
        <v>9</v>
      </c>
      <c r="M123">
        <v>0.75</v>
      </c>
      <c r="N123">
        <v>1</v>
      </c>
      <c r="O123">
        <v>8</v>
      </c>
      <c r="P123">
        <f>(O123/(O123+Q123))</f>
        <v>0.88888888888888884</v>
      </c>
      <c r="Q123">
        <v>1</v>
      </c>
      <c r="R123">
        <f>Q123/(O123+Q123)</f>
        <v>0.1111111111111111</v>
      </c>
    </row>
    <row r="124" spans="1:18">
      <c r="A124">
        <v>122</v>
      </c>
      <c r="B124">
        <v>3</v>
      </c>
      <c r="C124">
        <v>2</v>
      </c>
      <c r="D124">
        <v>1</v>
      </c>
      <c r="E124">
        <v>2</v>
      </c>
      <c r="F124">
        <v>60</v>
      </c>
      <c r="G124">
        <v>5</v>
      </c>
      <c r="H124">
        <v>2</v>
      </c>
      <c r="I124">
        <v>20</v>
      </c>
      <c r="J124">
        <v>10</v>
      </c>
      <c r="L124">
        <v>10</v>
      </c>
      <c r="M124">
        <v>0.33</v>
      </c>
      <c r="N124">
        <v>1</v>
      </c>
    </row>
    <row r="125" spans="1:18">
      <c r="A125">
        <v>123</v>
      </c>
      <c r="B125">
        <v>4</v>
      </c>
      <c r="C125">
        <v>2</v>
      </c>
      <c r="D125">
        <v>2</v>
      </c>
      <c r="E125">
        <v>1</v>
      </c>
      <c r="F125">
        <v>60</v>
      </c>
      <c r="G125">
        <v>5</v>
      </c>
      <c r="H125">
        <v>2</v>
      </c>
      <c r="I125">
        <v>18</v>
      </c>
      <c r="J125">
        <v>6</v>
      </c>
      <c r="K125">
        <v>6</v>
      </c>
      <c r="L125">
        <v>12</v>
      </c>
      <c r="M125">
        <v>0.4</v>
      </c>
      <c r="N125">
        <v>1</v>
      </c>
      <c r="O125">
        <v>6</v>
      </c>
      <c r="P125">
        <f>(O125/(O125+Q125))</f>
        <v>0.5</v>
      </c>
      <c r="Q125">
        <v>6</v>
      </c>
      <c r="R125">
        <f>Q125/(O125+Q125)</f>
        <v>0.5</v>
      </c>
    </row>
    <row r="126" spans="1:18">
      <c r="A126">
        <v>124</v>
      </c>
      <c r="B126">
        <v>2</v>
      </c>
      <c r="C126">
        <f>IF(B126=1, 1, IF(B126=2, 1, 2))</f>
        <v>1</v>
      </c>
      <c r="D126">
        <f>IF(B126=1, 1, IF(B126=3, 1, 2))</f>
        <v>2</v>
      </c>
      <c r="E126">
        <v>2</v>
      </c>
      <c r="F126">
        <v>60</v>
      </c>
      <c r="G126">
        <v>5</v>
      </c>
      <c r="H126">
        <f>IF(G126=5,2,IF(G126=6,2,IF(G126=7,3,IF(G126=8,3,IF(G126=9,4,IF(G126=10,4,IF(G126=11,4,"CHECK")))))))</f>
        <v>2</v>
      </c>
      <c r="I126">
        <v>12</v>
      </c>
      <c r="J126">
        <v>0</v>
      </c>
      <c r="K126">
        <v>0</v>
      </c>
      <c r="L126">
        <f>J126+K126</f>
        <v>0</v>
      </c>
      <c r="M126">
        <f>IF(C126=1, (L126/12), IF(C126=2, (L126/30)))</f>
        <v>0</v>
      </c>
      <c r="N126">
        <v>0</v>
      </c>
    </row>
    <row r="127" spans="1:18">
      <c r="A127">
        <v>125</v>
      </c>
      <c r="B127">
        <v>2</v>
      </c>
      <c r="C127">
        <f>IF(B127=1, 1, IF(B127=2, 1, 2))</f>
        <v>1</v>
      </c>
      <c r="D127">
        <f>IF(B127=1, 1, IF(B127=3, 1, 2))</f>
        <v>2</v>
      </c>
      <c r="E127">
        <v>1</v>
      </c>
      <c r="F127">
        <v>60</v>
      </c>
      <c r="G127">
        <v>5</v>
      </c>
      <c r="H127">
        <f>IF(G127=5,2,IF(G127=6,2,IF(G127=7,3,IF(G127=8,3,IF(G127=9,4,IF(G127=10,4,IF(G127=11,4,"CHECK")))))))</f>
        <v>2</v>
      </c>
      <c r="I127">
        <v>8</v>
      </c>
      <c r="J127">
        <v>2</v>
      </c>
      <c r="K127">
        <v>2</v>
      </c>
      <c r="L127">
        <f>J127+K127</f>
        <v>4</v>
      </c>
      <c r="M127">
        <f>IF(C127=1, (L127/12), IF(C127=2, (L127/30)))</f>
        <v>0.33333333333333331</v>
      </c>
      <c r="N127">
        <v>1</v>
      </c>
      <c r="O127">
        <v>2</v>
      </c>
      <c r="P127">
        <f>(O127/(O127+Q127))</f>
        <v>0.5</v>
      </c>
      <c r="Q127">
        <v>2</v>
      </c>
      <c r="R127">
        <f>Q127/(O127+Q127)</f>
        <v>0.5</v>
      </c>
    </row>
    <row r="128" spans="1:18">
      <c r="A128">
        <v>126</v>
      </c>
      <c r="B128">
        <v>1</v>
      </c>
      <c r="C128">
        <v>1</v>
      </c>
      <c r="D128">
        <v>1</v>
      </c>
      <c r="E128">
        <v>1</v>
      </c>
      <c r="F128">
        <v>61</v>
      </c>
      <c r="G128">
        <v>5</v>
      </c>
      <c r="H128">
        <v>2</v>
      </c>
      <c r="I128">
        <v>6</v>
      </c>
      <c r="J128">
        <v>6</v>
      </c>
      <c r="L128">
        <v>6</v>
      </c>
      <c r="M128">
        <v>0.5</v>
      </c>
      <c r="N128">
        <v>1</v>
      </c>
    </row>
    <row r="129" spans="1:18">
      <c r="A129">
        <v>127</v>
      </c>
      <c r="B129">
        <v>3</v>
      </c>
      <c r="C129">
        <v>2</v>
      </c>
      <c r="D129">
        <v>1</v>
      </c>
      <c r="E129">
        <v>1</v>
      </c>
      <c r="F129">
        <v>61</v>
      </c>
      <c r="G129">
        <v>5</v>
      </c>
      <c r="H129">
        <v>2</v>
      </c>
      <c r="I129">
        <v>16</v>
      </c>
      <c r="J129">
        <v>14</v>
      </c>
      <c r="L129">
        <v>14</v>
      </c>
      <c r="M129">
        <v>0.47</v>
      </c>
      <c r="N129">
        <v>1</v>
      </c>
    </row>
    <row r="130" spans="1:18">
      <c r="A130">
        <v>128</v>
      </c>
      <c r="B130">
        <v>3</v>
      </c>
      <c r="C130">
        <v>2</v>
      </c>
      <c r="D130">
        <v>1</v>
      </c>
      <c r="E130">
        <v>1</v>
      </c>
      <c r="F130">
        <v>61</v>
      </c>
      <c r="G130">
        <v>5</v>
      </c>
      <c r="H130">
        <v>2</v>
      </c>
      <c r="I130">
        <v>23</v>
      </c>
      <c r="J130">
        <v>7</v>
      </c>
      <c r="L130">
        <v>7</v>
      </c>
      <c r="M130">
        <v>0.23</v>
      </c>
      <c r="N130">
        <v>1</v>
      </c>
    </row>
    <row r="131" spans="1:18">
      <c r="A131">
        <v>129</v>
      </c>
      <c r="B131">
        <v>3</v>
      </c>
      <c r="C131">
        <v>2</v>
      </c>
      <c r="D131">
        <v>1</v>
      </c>
      <c r="E131">
        <v>2</v>
      </c>
      <c r="F131">
        <v>61</v>
      </c>
      <c r="G131">
        <v>5</v>
      </c>
      <c r="H131">
        <v>2</v>
      </c>
      <c r="I131">
        <v>28</v>
      </c>
      <c r="J131">
        <v>2</v>
      </c>
      <c r="L131">
        <v>2</v>
      </c>
      <c r="M131">
        <v>7.0000000000000007E-2</v>
      </c>
      <c r="N131">
        <v>1</v>
      </c>
    </row>
    <row r="132" spans="1:18">
      <c r="A132">
        <v>130</v>
      </c>
      <c r="B132">
        <v>3</v>
      </c>
      <c r="C132">
        <f>IF(B132=1, 1, IF(B132=2, 1, 2))</f>
        <v>2</v>
      </c>
      <c r="D132">
        <f>IF(B132=1, 1, IF(B132=3, 1, 2))</f>
        <v>1</v>
      </c>
      <c r="E132">
        <v>1</v>
      </c>
      <c r="F132">
        <v>61</v>
      </c>
      <c r="G132">
        <v>5</v>
      </c>
      <c r="H132">
        <f>IF(G132=5,2,IF(G132=6,2,IF(G132=7,3,IF(G132=8,3,IF(G132=9,4,IF(G132=10,4,IF(G132=11,4,"CHECK")))))))</f>
        <v>2</v>
      </c>
      <c r="I132">
        <v>30</v>
      </c>
      <c r="J132">
        <v>0</v>
      </c>
      <c r="L132">
        <f>J132+K132</f>
        <v>0</v>
      </c>
      <c r="M132">
        <f>IF(C132=1, (L132/12), IF(C132=2, (L132/30)))</f>
        <v>0</v>
      </c>
      <c r="N132">
        <v>0</v>
      </c>
    </row>
    <row r="133" spans="1:18">
      <c r="A133">
        <v>131</v>
      </c>
      <c r="B133">
        <v>3</v>
      </c>
      <c r="C133">
        <v>2</v>
      </c>
      <c r="D133">
        <v>1</v>
      </c>
      <c r="E133">
        <v>1</v>
      </c>
      <c r="F133">
        <v>62</v>
      </c>
      <c r="G133">
        <v>5</v>
      </c>
      <c r="H133">
        <v>2</v>
      </c>
      <c r="I133">
        <v>22</v>
      </c>
      <c r="J133">
        <v>8</v>
      </c>
      <c r="L133">
        <v>8</v>
      </c>
      <c r="M133">
        <v>0.27</v>
      </c>
      <c r="N133">
        <v>1</v>
      </c>
    </row>
    <row r="134" spans="1:18">
      <c r="A134">
        <v>132</v>
      </c>
      <c r="B134">
        <v>4</v>
      </c>
      <c r="C134">
        <v>2</v>
      </c>
      <c r="D134">
        <v>2</v>
      </c>
      <c r="E134">
        <v>1</v>
      </c>
      <c r="F134">
        <v>62</v>
      </c>
      <c r="G134">
        <v>5</v>
      </c>
      <c r="H134">
        <v>2</v>
      </c>
      <c r="I134">
        <v>30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8">
      <c r="A135">
        <v>133</v>
      </c>
      <c r="B135">
        <v>3</v>
      </c>
      <c r="C135">
        <f>IF(B135=1, 1, IF(B135=2, 1, 2))</f>
        <v>2</v>
      </c>
      <c r="D135">
        <f>IF(B135=1, 1, IF(B135=3, 1, 2))</f>
        <v>1</v>
      </c>
      <c r="E135">
        <v>1</v>
      </c>
      <c r="F135">
        <v>62</v>
      </c>
      <c r="G135">
        <v>5</v>
      </c>
      <c r="H135">
        <f>IF(G135=5,2,IF(G135=6,2,IF(G135=7,3,IF(G135=8,3,IF(G135=9,4,IF(G135=10,4,IF(G135=11,4,"CHECK")))))))</f>
        <v>2</v>
      </c>
      <c r="I135">
        <v>15</v>
      </c>
      <c r="J135">
        <v>15</v>
      </c>
      <c r="L135">
        <f>J135+K135</f>
        <v>15</v>
      </c>
      <c r="M135">
        <f>IF(C135=1, (L135/12), IF(C135=2, (L135/30)))</f>
        <v>0.5</v>
      </c>
      <c r="N135">
        <v>1</v>
      </c>
    </row>
    <row r="136" spans="1:18">
      <c r="A136">
        <v>134</v>
      </c>
      <c r="B136">
        <v>2</v>
      </c>
      <c r="C136">
        <f>IF(B136=1, 1, IF(B136=2, 1, 2))</f>
        <v>1</v>
      </c>
      <c r="D136">
        <f>IF(B136=1, 1, IF(B136=3, 1, 2))</f>
        <v>2</v>
      </c>
      <c r="E136">
        <v>2</v>
      </c>
      <c r="F136">
        <v>62</v>
      </c>
      <c r="G136">
        <v>5</v>
      </c>
      <c r="H136">
        <f>IF(G136=5,2,IF(G136=6,2,IF(G136=7,3,IF(G136=8,3,IF(G136=9,4,IF(G136=10,4,IF(G136=11,4,"CHECK")))))))</f>
        <v>2</v>
      </c>
      <c r="I136">
        <v>3</v>
      </c>
      <c r="J136">
        <v>7</v>
      </c>
      <c r="K136">
        <v>2</v>
      </c>
      <c r="L136">
        <f>J136+K136</f>
        <v>9</v>
      </c>
      <c r="M136">
        <f>IF(C136=1, (L136/12), IF(C136=2, (L136/30)))</f>
        <v>0.75</v>
      </c>
      <c r="N136">
        <v>1</v>
      </c>
      <c r="O136">
        <v>7</v>
      </c>
      <c r="P136">
        <f>(O136/(O136+Q136))</f>
        <v>0.77777777777777779</v>
      </c>
      <c r="Q136">
        <v>2</v>
      </c>
      <c r="R136">
        <f>Q136/(O136+Q136)</f>
        <v>0.22222222222222221</v>
      </c>
    </row>
    <row r="137" spans="1:18">
      <c r="A137">
        <v>135</v>
      </c>
      <c r="B137">
        <v>1</v>
      </c>
      <c r="C137">
        <f>IF(B137=1, 1, IF(B137=2, 1, 2))</f>
        <v>1</v>
      </c>
      <c r="D137">
        <f>IF(B137=1, 1, IF(B137=3, 1, 2))</f>
        <v>1</v>
      </c>
      <c r="E137">
        <v>2</v>
      </c>
      <c r="F137">
        <v>62</v>
      </c>
      <c r="G137">
        <v>5</v>
      </c>
      <c r="H137">
        <f>IF(G137=5,2,IF(G137=6,2,IF(G137=7,3,IF(G137=8,3,IF(G137=9,4,IF(G137=10,4,IF(G137=11,4,"CHECK")))))))</f>
        <v>2</v>
      </c>
      <c r="I137">
        <v>12</v>
      </c>
      <c r="J137">
        <v>0</v>
      </c>
      <c r="L137">
        <f>J137+K137</f>
        <v>0</v>
      </c>
      <c r="M137">
        <f>IF(C137=1, (L137/12), IF(C137=2, (L137/30)))</f>
        <v>0</v>
      </c>
      <c r="N137">
        <v>0</v>
      </c>
    </row>
    <row r="138" spans="1:18">
      <c r="A138">
        <v>136</v>
      </c>
      <c r="B138">
        <v>1</v>
      </c>
      <c r="C138">
        <v>1</v>
      </c>
      <c r="D138">
        <v>1</v>
      </c>
      <c r="E138">
        <v>1</v>
      </c>
      <c r="F138">
        <v>63</v>
      </c>
      <c r="G138">
        <v>5</v>
      </c>
      <c r="H138">
        <v>2</v>
      </c>
      <c r="I138">
        <v>12</v>
      </c>
      <c r="J138">
        <v>0</v>
      </c>
      <c r="L138">
        <v>0</v>
      </c>
      <c r="M138">
        <v>0</v>
      </c>
      <c r="N138">
        <v>0</v>
      </c>
    </row>
    <row r="139" spans="1:18">
      <c r="A139">
        <v>137</v>
      </c>
      <c r="B139">
        <v>1</v>
      </c>
      <c r="C139">
        <v>1</v>
      </c>
      <c r="D139">
        <v>1</v>
      </c>
      <c r="E139">
        <v>1</v>
      </c>
      <c r="F139">
        <v>63</v>
      </c>
      <c r="G139">
        <v>5</v>
      </c>
      <c r="H139">
        <v>2</v>
      </c>
      <c r="I139">
        <v>10</v>
      </c>
      <c r="J139">
        <v>2</v>
      </c>
      <c r="L139">
        <v>2</v>
      </c>
      <c r="M139">
        <v>0.17</v>
      </c>
      <c r="N139">
        <v>1</v>
      </c>
    </row>
    <row r="140" spans="1:18">
      <c r="A140">
        <v>138</v>
      </c>
      <c r="B140">
        <v>1</v>
      </c>
      <c r="C140">
        <v>1</v>
      </c>
      <c r="D140">
        <v>1</v>
      </c>
      <c r="E140">
        <v>1</v>
      </c>
      <c r="F140">
        <v>63</v>
      </c>
      <c r="G140">
        <v>5</v>
      </c>
      <c r="H140">
        <v>2</v>
      </c>
      <c r="I140">
        <v>6</v>
      </c>
      <c r="J140">
        <v>6</v>
      </c>
      <c r="L140">
        <v>6</v>
      </c>
      <c r="M140">
        <v>0.5</v>
      </c>
      <c r="N140">
        <v>1</v>
      </c>
    </row>
    <row r="141" spans="1:18">
      <c r="A141">
        <v>139</v>
      </c>
      <c r="B141">
        <v>2</v>
      </c>
      <c r="C141">
        <v>1</v>
      </c>
      <c r="D141">
        <v>2</v>
      </c>
      <c r="E141">
        <v>1</v>
      </c>
      <c r="F141">
        <v>63</v>
      </c>
      <c r="G141">
        <v>5</v>
      </c>
      <c r="H141">
        <v>2</v>
      </c>
      <c r="I141">
        <v>6</v>
      </c>
      <c r="J141">
        <v>3</v>
      </c>
      <c r="K141">
        <v>3</v>
      </c>
      <c r="L141">
        <v>6</v>
      </c>
      <c r="M141">
        <v>0.5</v>
      </c>
      <c r="N141">
        <v>1</v>
      </c>
      <c r="O141">
        <v>3</v>
      </c>
      <c r="P141">
        <f>(O141/(O141+Q141))</f>
        <v>0.5</v>
      </c>
      <c r="Q141">
        <v>3</v>
      </c>
      <c r="R141">
        <f>Q141/(O141+Q141)</f>
        <v>0.5</v>
      </c>
    </row>
    <row r="142" spans="1:18">
      <c r="A142">
        <v>140</v>
      </c>
      <c r="B142">
        <v>4</v>
      </c>
      <c r="C142">
        <v>2</v>
      </c>
      <c r="D142">
        <v>2</v>
      </c>
      <c r="E142">
        <v>1</v>
      </c>
      <c r="F142">
        <v>63</v>
      </c>
      <c r="G142">
        <v>5</v>
      </c>
      <c r="H142">
        <v>2</v>
      </c>
      <c r="I142">
        <v>11</v>
      </c>
      <c r="J142">
        <v>10</v>
      </c>
      <c r="K142">
        <v>9</v>
      </c>
      <c r="L142">
        <v>19</v>
      </c>
      <c r="M142">
        <v>0.63</v>
      </c>
      <c r="N142">
        <v>1</v>
      </c>
      <c r="O142">
        <v>10</v>
      </c>
      <c r="P142">
        <f>(O142/(O142+Q142))</f>
        <v>0.52631578947368418</v>
      </c>
      <c r="Q142">
        <v>9</v>
      </c>
      <c r="R142">
        <f>Q142/(O142+Q142)</f>
        <v>0.47368421052631576</v>
      </c>
    </row>
    <row r="143" spans="1:18">
      <c r="A143">
        <v>141</v>
      </c>
      <c r="B143">
        <v>4</v>
      </c>
      <c r="C143">
        <v>2</v>
      </c>
      <c r="D143">
        <v>2</v>
      </c>
      <c r="E143">
        <v>2</v>
      </c>
      <c r="F143">
        <v>63</v>
      </c>
      <c r="G143">
        <v>5</v>
      </c>
      <c r="H143">
        <v>2</v>
      </c>
      <c r="I143">
        <v>17</v>
      </c>
      <c r="J143">
        <v>7</v>
      </c>
      <c r="K143">
        <v>6</v>
      </c>
      <c r="L143">
        <v>13</v>
      </c>
      <c r="M143">
        <v>0.43</v>
      </c>
      <c r="N143">
        <v>1</v>
      </c>
      <c r="O143">
        <v>7</v>
      </c>
      <c r="P143">
        <f>(O143/(O143+Q143))</f>
        <v>0.53846153846153844</v>
      </c>
      <c r="Q143">
        <v>6</v>
      </c>
      <c r="R143">
        <f>Q143/(O143+Q143)</f>
        <v>0.46153846153846156</v>
      </c>
    </row>
    <row r="144" spans="1:18">
      <c r="A144">
        <v>142</v>
      </c>
      <c r="B144">
        <v>3</v>
      </c>
      <c r="C144">
        <f>IF(B144=1, 1, IF(B144=2, 1, 2))</f>
        <v>2</v>
      </c>
      <c r="D144">
        <f>IF(B144=1, 1, IF(B144=3, 1, 2))</f>
        <v>1</v>
      </c>
      <c r="E144">
        <v>1</v>
      </c>
      <c r="F144">
        <v>63</v>
      </c>
      <c r="G144">
        <v>5</v>
      </c>
      <c r="H144">
        <f>IF(G144=5,2,IF(G144=6,2,IF(G144=7,3,IF(G144=8,3,IF(G144=9,4,IF(G144=10,4,IF(G144=11,4,"CHECK")))))))</f>
        <v>2</v>
      </c>
      <c r="I144">
        <v>17</v>
      </c>
      <c r="J144">
        <v>13</v>
      </c>
      <c r="L144">
        <f>J144+K144</f>
        <v>13</v>
      </c>
      <c r="M144">
        <f>IF(C144=1, (L144/12), IF(C144=2, (L144/30)))</f>
        <v>0.43333333333333335</v>
      </c>
      <c r="N144">
        <v>1</v>
      </c>
    </row>
    <row r="145" spans="1:18">
      <c r="A145">
        <v>143</v>
      </c>
      <c r="B145">
        <v>1</v>
      </c>
      <c r="C145">
        <v>1</v>
      </c>
      <c r="D145">
        <v>1</v>
      </c>
      <c r="E145">
        <v>1</v>
      </c>
      <c r="F145">
        <v>64</v>
      </c>
      <c r="G145">
        <v>5</v>
      </c>
      <c r="H145">
        <v>2</v>
      </c>
      <c r="I145">
        <v>7</v>
      </c>
      <c r="J145">
        <v>5</v>
      </c>
      <c r="L145">
        <v>5</v>
      </c>
      <c r="M145">
        <v>0.42</v>
      </c>
      <c r="N145">
        <v>1</v>
      </c>
    </row>
    <row r="146" spans="1:18">
      <c r="A146">
        <v>144</v>
      </c>
      <c r="B146">
        <v>2</v>
      </c>
      <c r="C146">
        <v>1</v>
      </c>
      <c r="D146">
        <v>2</v>
      </c>
      <c r="E146">
        <v>2</v>
      </c>
      <c r="F146">
        <v>64</v>
      </c>
      <c r="G146">
        <v>5</v>
      </c>
      <c r="H146">
        <v>2</v>
      </c>
      <c r="I146">
        <v>12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8">
      <c r="A147">
        <v>145</v>
      </c>
      <c r="B147">
        <v>2</v>
      </c>
      <c r="C147">
        <v>1</v>
      </c>
      <c r="D147">
        <v>2</v>
      </c>
      <c r="E147">
        <v>2</v>
      </c>
      <c r="F147">
        <v>64</v>
      </c>
      <c r="G147">
        <v>5</v>
      </c>
      <c r="H147">
        <v>2</v>
      </c>
      <c r="I147">
        <v>6</v>
      </c>
      <c r="J147">
        <v>3</v>
      </c>
      <c r="K147">
        <v>3</v>
      </c>
      <c r="L147">
        <v>6</v>
      </c>
      <c r="M147">
        <v>0.5</v>
      </c>
      <c r="N147">
        <v>1</v>
      </c>
      <c r="O147">
        <v>3</v>
      </c>
      <c r="P147">
        <f>(O147/(O147+Q147))</f>
        <v>0.5</v>
      </c>
      <c r="Q147">
        <v>3</v>
      </c>
      <c r="R147">
        <f>Q147/(O147+Q147)</f>
        <v>0.5</v>
      </c>
    </row>
    <row r="148" spans="1:18">
      <c r="A148">
        <v>146</v>
      </c>
      <c r="B148">
        <v>3</v>
      </c>
      <c r="C148">
        <v>2</v>
      </c>
      <c r="D148">
        <v>1</v>
      </c>
      <c r="E148">
        <v>1</v>
      </c>
      <c r="F148">
        <v>64</v>
      </c>
      <c r="G148">
        <v>5</v>
      </c>
      <c r="H148">
        <v>2</v>
      </c>
      <c r="I148">
        <v>29</v>
      </c>
      <c r="J148">
        <v>1</v>
      </c>
      <c r="L148">
        <v>1</v>
      </c>
      <c r="M148">
        <v>0.03</v>
      </c>
      <c r="N148">
        <v>1</v>
      </c>
    </row>
    <row r="149" spans="1:18">
      <c r="A149">
        <v>147</v>
      </c>
      <c r="B149">
        <v>3</v>
      </c>
      <c r="C149">
        <v>2</v>
      </c>
      <c r="D149">
        <v>1</v>
      </c>
      <c r="E149">
        <v>2</v>
      </c>
      <c r="F149">
        <v>64</v>
      </c>
      <c r="G149">
        <v>5</v>
      </c>
      <c r="H149">
        <v>2</v>
      </c>
      <c r="I149">
        <v>23</v>
      </c>
      <c r="J149">
        <v>7</v>
      </c>
      <c r="L149">
        <v>7</v>
      </c>
      <c r="M149">
        <v>0.23</v>
      </c>
      <c r="N149">
        <v>1</v>
      </c>
    </row>
    <row r="150" spans="1:18">
      <c r="A150">
        <v>148</v>
      </c>
      <c r="B150">
        <v>4</v>
      </c>
      <c r="C150">
        <v>2</v>
      </c>
      <c r="D150">
        <v>2</v>
      </c>
      <c r="E150">
        <v>1</v>
      </c>
      <c r="F150">
        <v>64</v>
      </c>
      <c r="G150">
        <v>5</v>
      </c>
      <c r="H150">
        <v>2</v>
      </c>
      <c r="I150">
        <v>15</v>
      </c>
      <c r="J150">
        <v>8</v>
      </c>
      <c r="K150">
        <v>7</v>
      </c>
      <c r="L150">
        <v>15</v>
      </c>
      <c r="M150">
        <v>0.5</v>
      </c>
      <c r="N150">
        <v>1</v>
      </c>
      <c r="O150">
        <v>8</v>
      </c>
      <c r="P150">
        <f>(O150/(O150+Q150))</f>
        <v>0.53333333333333333</v>
      </c>
      <c r="Q150">
        <v>7</v>
      </c>
      <c r="R150">
        <f>Q150/(O150+Q150)</f>
        <v>0.46666666666666667</v>
      </c>
    </row>
    <row r="151" spans="1:18">
      <c r="A151">
        <v>149</v>
      </c>
      <c r="B151">
        <v>1</v>
      </c>
      <c r="C151">
        <f>IF(B151=1, 1, IF(B151=2, 1, 2))</f>
        <v>1</v>
      </c>
      <c r="D151">
        <f>IF(B151=1, 1, IF(B151=3, 1, 2))</f>
        <v>1</v>
      </c>
      <c r="E151">
        <v>2</v>
      </c>
      <c r="F151">
        <v>64</v>
      </c>
      <c r="G151">
        <v>5</v>
      </c>
      <c r="H151">
        <f>IF(G151=5,2,IF(G151=6,2,IF(G151=7,3,IF(G151=8,3,IF(G151=9,4,IF(G151=10,4,IF(G151=11,4,"CHECK")))))))</f>
        <v>2</v>
      </c>
      <c r="I151">
        <v>4</v>
      </c>
      <c r="J151">
        <v>8</v>
      </c>
      <c r="L151">
        <f>J151+K151</f>
        <v>8</v>
      </c>
      <c r="M151">
        <f>IF(C151=1, (L151/12), IF(C151=2, (L151/30)))</f>
        <v>0.66666666666666663</v>
      </c>
      <c r="N151">
        <v>1</v>
      </c>
    </row>
    <row r="152" spans="1:18">
      <c r="A152">
        <v>150</v>
      </c>
      <c r="B152">
        <v>1</v>
      </c>
      <c r="C152">
        <v>1</v>
      </c>
      <c r="D152">
        <v>1</v>
      </c>
      <c r="E152">
        <v>1</v>
      </c>
      <c r="F152">
        <v>65</v>
      </c>
      <c r="G152">
        <v>5</v>
      </c>
      <c r="H152">
        <v>2</v>
      </c>
      <c r="I152">
        <v>12</v>
      </c>
      <c r="J152">
        <v>0</v>
      </c>
      <c r="L152">
        <v>0</v>
      </c>
      <c r="M152">
        <v>0</v>
      </c>
      <c r="N152">
        <v>0</v>
      </c>
    </row>
    <row r="153" spans="1:18">
      <c r="A153">
        <v>151</v>
      </c>
      <c r="B153">
        <v>1</v>
      </c>
      <c r="C153">
        <v>1</v>
      </c>
      <c r="D153">
        <v>1</v>
      </c>
      <c r="E153">
        <v>1</v>
      </c>
      <c r="F153">
        <v>65</v>
      </c>
      <c r="G153">
        <v>5</v>
      </c>
      <c r="H153">
        <v>2</v>
      </c>
      <c r="I153">
        <v>7</v>
      </c>
      <c r="J153">
        <v>5</v>
      </c>
      <c r="L153">
        <v>5</v>
      </c>
      <c r="M153">
        <v>0.42</v>
      </c>
      <c r="N153">
        <v>1</v>
      </c>
    </row>
    <row r="154" spans="1:18">
      <c r="A154">
        <v>152</v>
      </c>
      <c r="B154">
        <v>2</v>
      </c>
      <c r="C154">
        <v>1</v>
      </c>
      <c r="D154">
        <v>2</v>
      </c>
      <c r="E154">
        <v>2</v>
      </c>
      <c r="F154">
        <v>65</v>
      </c>
      <c r="G154">
        <v>5</v>
      </c>
      <c r="H154">
        <v>2</v>
      </c>
      <c r="I154">
        <v>12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8">
      <c r="A155">
        <v>153</v>
      </c>
      <c r="B155">
        <v>2</v>
      </c>
      <c r="C155">
        <v>1</v>
      </c>
      <c r="D155">
        <v>2</v>
      </c>
      <c r="E155">
        <v>2</v>
      </c>
      <c r="F155">
        <v>65</v>
      </c>
      <c r="G155">
        <v>5</v>
      </c>
      <c r="H155">
        <v>2</v>
      </c>
      <c r="I155">
        <v>12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8">
      <c r="A156">
        <v>154</v>
      </c>
      <c r="B156">
        <v>3</v>
      </c>
      <c r="C156">
        <v>2</v>
      </c>
      <c r="D156">
        <v>1</v>
      </c>
      <c r="E156">
        <v>1</v>
      </c>
      <c r="F156">
        <v>65</v>
      </c>
      <c r="G156">
        <v>5</v>
      </c>
      <c r="H156">
        <v>2</v>
      </c>
      <c r="I156">
        <v>21</v>
      </c>
      <c r="J156">
        <v>9</v>
      </c>
      <c r="L156">
        <v>9</v>
      </c>
      <c r="M156">
        <v>0.3</v>
      </c>
      <c r="N156">
        <v>1</v>
      </c>
    </row>
    <row r="157" spans="1:18">
      <c r="A157">
        <v>155</v>
      </c>
      <c r="B157">
        <v>3</v>
      </c>
      <c r="C157">
        <v>2</v>
      </c>
      <c r="D157">
        <v>1</v>
      </c>
      <c r="E157">
        <v>2</v>
      </c>
      <c r="F157">
        <v>65</v>
      </c>
      <c r="G157">
        <v>5</v>
      </c>
      <c r="H157">
        <v>2</v>
      </c>
      <c r="I157">
        <v>23</v>
      </c>
      <c r="J157">
        <v>7</v>
      </c>
      <c r="L157">
        <v>7</v>
      </c>
      <c r="M157">
        <v>0.23</v>
      </c>
      <c r="N157">
        <v>1</v>
      </c>
    </row>
    <row r="158" spans="1:18">
      <c r="A158">
        <v>156</v>
      </c>
      <c r="B158">
        <v>4</v>
      </c>
      <c r="C158">
        <v>2</v>
      </c>
      <c r="D158">
        <v>2</v>
      </c>
      <c r="E158">
        <v>2</v>
      </c>
      <c r="F158">
        <v>65</v>
      </c>
      <c r="G158">
        <v>5</v>
      </c>
      <c r="H158">
        <v>2</v>
      </c>
      <c r="I158">
        <v>15</v>
      </c>
      <c r="J158">
        <v>8</v>
      </c>
      <c r="K158">
        <v>7</v>
      </c>
      <c r="L158">
        <v>15</v>
      </c>
      <c r="M158">
        <v>0.5</v>
      </c>
      <c r="N158">
        <v>1</v>
      </c>
      <c r="O158">
        <v>8</v>
      </c>
      <c r="P158">
        <f>(O158/(O158+Q158))</f>
        <v>0.53333333333333333</v>
      </c>
      <c r="Q158">
        <v>7</v>
      </c>
      <c r="R158">
        <f>Q158/(O158+Q158)</f>
        <v>0.46666666666666667</v>
      </c>
    </row>
    <row r="159" spans="1:18">
      <c r="A159">
        <v>157</v>
      </c>
      <c r="B159">
        <v>4</v>
      </c>
      <c r="C159">
        <v>2</v>
      </c>
      <c r="D159">
        <v>2</v>
      </c>
      <c r="E159">
        <v>2</v>
      </c>
      <c r="F159">
        <v>65</v>
      </c>
      <c r="G159">
        <v>5</v>
      </c>
      <c r="H159">
        <v>2</v>
      </c>
      <c r="I159">
        <v>30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8">
      <c r="A160">
        <v>158</v>
      </c>
      <c r="B160">
        <v>4</v>
      </c>
      <c r="C160">
        <f>IF(B160=1, 1, IF(B160=2, 1, 2))</f>
        <v>2</v>
      </c>
      <c r="D160">
        <f>IF(B160=1, 1, IF(B160=3, 1, 2))</f>
        <v>2</v>
      </c>
      <c r="E160">
        <v>1</v>
      </c>
      <c r="F160">
        <v>65</v>
      </c>
      <c r="G160">
        <v>5</v>
      </c>
      <c r="H160">
        <f>IF(G160=5,2,IF(G160=6,2,IF(G160=7,3,IF(G160=8,3,IF(G160=9,4,IF(G160=10,4,IF(G160=11,4,"CHECK")))))))</f>
        <v>2</v>
      </c>
      <c r="I160">
        <v>7</v>
      </c>
      <c r="J160">
        <v>14</v>
      </c>
      <c r="K160">
        <v>9</v>
      </c>
      <c r="L160">
        <f>J160+K160</f>
        <v>23</v>
      </c>
      <c r="M160">
        <f>IF(C160=1, (L160/12), IF(C160=2, (L160/30)))</f>
        <v>0.76666666666666672</v>
      </c>
      <c r="N160">
        <v>1</v>
      </c>
      <c r="O160">
        <v>14</v>
      </c>
      <c r="P160">
        <f>(O160/(O160+Q160))</f>
        <v>0.60869565217391308</v>
      </c>
      <c r="Q160">
        <v>9</v>
      </c>
      <c r="R160">
        <f>Q160/(O160+Q160)</f>
        <v>0.39130434782608697</v>
      </c>
    </row>
    <row r="161" spans="1:18">
      <c r="A161">
        <v>159</v>
      </c>
      <c r="B161">
        <v>1</v>
      </c>
      <c r="C161">
        <v>1</v>
      </c>
      <c r="D161">
        <v>1</v>
      </c>
      <c r="E161">
        <v>1</v>
      </c>
      <c r="F161">
        <v>66</v>
      </c>
      <c r="G161">
        <v>5</v>
      </c>
      <c r="H161">
        <v>2</v>
      </c>
      <c r="I161">
        <v>12</v>
      </c>
      <c r="J161">
        <v>0</v>
      </c>
      <c r="L161">
        <v>0</v>
      </c>
      <c r="M161">
        <v>0</v>
      </c>
      <c r="N161">
        <v>0</v>
      </c>
    </row>
    <row r="162" spans="1:18">
      <c r="A162">
        <v>160</v>
      </c>
      <c r="B162">
        <v>1</v>
      </c>
      <c r="C162">
        <v>1</v>
      </c>
      <c r="D162">
        <v>1</v>
      </c>
      <c r="E162">
        <v>1</v>
      </c>
      <c r="F162">
        <v>66</v>
      </c>
      <c r="G162">
        <v>5</v>
      </c>
      <c r="H162">
        <v>2</v>
      </c>
      <c r="I162">
        <v>7</v>
      </c>
      <c r="J162">
        <v>5</v>
      </c>
      <c r="L162">
        <v>5</v>
      </c>
      <c r="M162">
        <v>0.42</v>
      </c>
      <c r="N162">
        <v>1</v>
      </c>
    </row>
    <row r="163" spans="1:18">
      <c r="A163">
        <v>161</v>
      </c>
      <c r="B163">
        <v>3</v>
      </c>
      <c r="C163">
        <v>2</v>
      </c>
      <c r="D163">
        <v>1</v>
      </c>
      <c r="E163">
        <v>2</v>
      </c>
      <c r="F163">
        <v>66</v>
      </c>
      <c r="G163">
        <v>5</v>
      </c>
      <c r="H163">
        <v>2</v>
      </c>
      <c r="I163">
        <v>30</v>
      </c>
      <c r="J163">
        <v>0</v>
      </c>
      <c r="L163">
        <v>0</v>
      </c>
      <c r="M163">
        <v>0</v>
      </c>
      <c r="N163">
        <v>0</v>
      </c>
    </row>
    <row r="164" spans="1:18">
      <c r="A164">
        <v>162</v>
      </c>
      <c r="B164">
        <v>3</v>
      </c>
      <c r="C164">
        <f>IF(B164=1, 1, IF(B164=2, 1, 2))</f>
        <v>2</v>
      </c>
      <c r="D164">
        <f>IF(B164=1, 1, IF(B164=3, 1, 2))</f>
        <v>1</v>
      </c>
      <c r="E164">
        <v>1</v>
      </c>
      <c r="F164">
        <v>66</v>
      </c>
      <c r="G164">
        <v>5</v>
      </c>
      <c r="H164">
        <f>IF(G164=5,2,IF(G164=6,2,IF(G164=7,3,IF(G164=8,3,IF(G164=9,4,IF(G164=10,4,IF(G164=11,4,"CHECK")))))))</f>
        <v>2</v>
      </c>
      <c r="I164">
        <v>23</v>
      </c>
      <c r="J164">
        <v>7</v>
      </c>
      <c r="L164">
        <f>J164+K164</f>
        <v>7</v>
      </c>
      <c r="M164">
        <f>IF(C164=1, (L164/12), IF(C164=2, (L164/30)))</f>
        <v>0.23333333333333334</v>
      </c>
      <c r="N164">
        <v>1</v>
      </c>
    </row>
    <row r="165" spans="1:18">
      <c r="A165">
        <v>163</v>
      </c>
      <c r="B165">
        <v>1</v>
      </c>
      <c r="C165">
        <f>IF(B165=1, 1, IF(B165=2, 1, 2))</f>
        <v>1</v>
      </c>
      <c r="D165">
        <f>IF(B165=1, 1, IF(B165=3, 1, 2))</f>
        <v>1</v>
      </c>
      <c r="E165">
        <v>1</v>
      </c>
      <c r="F165">
        <v>66</v>
      </c>
      <c r="G165">
        <v>5</v>
      </c>
      <c r="H165">
        <f>IF(G165=5,2,IF(G165=6,2,IF(G165=7,3,IF(G165=8,3,IF(G165=9,4,IF(G165=10,4,IF(G165=11,4,"CHECK")))))))</f>
        <v>2</v>
      </c>
      <c r="I165">
        <v>12</v>
      </c>
      <c r="J165">
        <v>0</v>
      </c>
      <c r="L165">
        <f>J165+K165</f>
        <v>0</v>
      </c>
      <c r="M165">
        <f>IF(C165=1, (L165/12), IF(C165=2, (L165/30)))</f>
        <v>0</v>
      </c>
      <c r="N165">
        <v>0</v>
      </c>
    </row>
    <row r="166" spans="1:18">
      <c r="A166">
        <v>164</v>
      </c>
      <c r="B166">
        <v>3</v>
      </c>
      <c r="C166">
        <f>IF(B166=1, 1, IF(B166=2, 1, 2))</f>
        <v>2</v>
      </c>
      <c r="D166">
        <f>IF(B166=1, 1, IF(B166=3, 1, 2))</f>
        <v>1</v>
      </c>
      <c r="E166">
        <v>1</v>
      </c>
      <c r="F166">
        <v>67</v>
      </c>
      <c r="G166">
        <v>5</v>
      </c>
      <c r="H166">
        <f>IF(G166=5,2,IF(G166=6,2,IF(G166=7,3,IF(G166=8,3,IF(G166=9,4,IF(G166=10,4,IF(G166=11,4,"CHECK")))))))</f>
        <v>2</v>
      </c>
      <c r="I166">
        <v>30</v>
      </c>
      <c r="J166">
        <v>0</v>
      </c>
      <c r="L166">
        <f>J166+K166</f>
        <v>0</v>
      </c>
      <c r="M166">
        <f>IF(C166=1, (L166/12), IF(C166=2, (L166/30)))</f>
        <v>0</v>
      </c>
      <c r="N166">
        <v>0</v>
      </c>
    </row>
    <row r="167" spans="1:18">
      <c r="A167">
        <v>165</v>
      </c>
      <c r="B167">
        <v>2</v>
      </c>
      <c r="C167">
        <v>1</v>
      </c>
      <c r="D167">
        <v>2</v>
      </c>
      <c r="E167">
        <v>2</v>
      </c>
      <c r="F167">
        <v>68</v>
      </c>
      <c r="G167">
        <v>5</v>
      </c>
      <c r="H167">
        <v>2</v>
      </c>
      <c r="I167">
        <v>6</v>
      </c>
      <c r="J167">
        <v>3</v>
      </c>
      <c r="K167">
        <v>3</v>
      </c>
      <c r="L167">
        <v>6</v>
      </c>
      <c r="M167">
        <v>0.5</v>
      </c>
      <c r="N167">
        <v>1</v>
      </c>
      <c r="O167">
        <v>3</v>
      </c>
      <c r="P167">
        <f>(O167/(O167+Q167))</f>
        <v>0.5</v>
      </c>
      <c r="Q167">
        <v>3</v>
      </c>
      <c r="R167">
        <f>Q167/(O167+Q167)</f>
        <v>0.5</v>
      </c>
    </row>
    <row r="168" spans="1:18">
      <c r="A168">
        <v>166</v>
      </c>
      <c r="B168">
        <v>3</v>
      </c>
      <c r="C168">
        <v>2</v>
      </c>
      <c r="D168">
        <v>1</v>
      </c>
      <c r="E168">
        <v>2</v>
      </c>
      <c r="F168">
        <v>68</v>
      </c>
      <c r="G168">
        <v>5</v>
      </c>
      <c r="H168">
        <v>2</v>
      </c>
      <c r="I168">
        <v>12</v>
      </c>
      <c r="J168">
        <v>18</v>
      </c>
      <c r="L168">
        <v>18</v>
      </c>
      <c r="M168">
        <v>0.6</v>
      </c>
      <c r="N168">
        <v>1</v>
      </c>
    </row>
    <row r="169" spans="1:18">
      <c r="A169">
        <v>167</v>
      </c>
      <c r="B169">
        <v>4</v>
      </c>
      <c r="C169">
        <v>2</v>
      </c>
      <c r="D169">
        <v>2</v>
      </c>
      <c r="E169">
        <v>2</v>
      </c>
      <c r="F169">
        <v>68</v>
      </c>
      <c r="G169">
        <v>5</v>
      </c>
      <c r="H169">
        <v>2</v>
      </c>
      <c r="I169">
        <v>26</v>
      </c>
      <c r="J169">
        <v>2</v>
      </c>
      <c r="K169">
        <v>2</v>
      </c>
      <c r="L169">
        <v>4</v>
      </c>
      <c r="M169">
        <v>0.13</v>
      </c>
      <c r="N169">
        <v>1</v>
      </c>
      <c r="O169">
        <v>2</v>
      </c>
      <c r="P169">
        <f>(O169/(O169+Q169))</f>
        <v>0.5</v>
      </c>
      <c r="Q169">
        <v>2</v>
      </c>
      <c r="R169">
        <f>Q169/(O169+Q169)</f>
        <v>0.5</v>
      </c>
    </row>
    <row r="170" spans="1:18">
      <c r="A170">
        <v>168</v>
      </c>
      <c r="B170">
        <v>4</v>
      </c>
      <c r="C170">
        <v>2</v>
      </c>
      <c r="D170">
        <v>2</v>
      </c>
      <c r="E170">
        <v>1</v>
      </c>
      <c r="F170">
        <v>68</v>
      </c>
      <c r="G170">
        <v>5</v>
      </c>
      <c r="H170">
        <v>2</v>
      </c>
      <c r="I170">
        <v>16</v>
      </c>
      <c r="J170">
        <v>9</v>
      </c>
      <c r="K170">
        <v>5</v>
      </c>
      <c r="L170">
        <v>14</v>
      </c>
      <c r="M170">
        <v>0.47</v>
      </c>
      <c r="N170">
        <v>1</v>
      </c>
      <c r="O170">
        <v>9</v>
      </c>
      <c r="P170">
        <f>(O170/(O170+Q170))</f>
        <v>0.6428571428571429</v>
      </c>
      <c r="Q170">
        <v>5</v>
      </c>
      <c r="R170">
        <f>Q170/(O170+Q170)</f>
        <v>0.35714285714285715</v>
      </c>
    </row>
    <row r="171" spans="1:18">
      <c r="A171">
        <v>169</v>
      </c>
      <c r="B171">
        <v>1</v>
      </c>
      <c r="C171">
        <v>1</v>
      </c>
      <c r="D171">
        <v>1</v>
      </c>
      <c r="E171">
        <v>1</v>
      </c>
      <c r="F171">
        <v>69</v>
      </c>
      <c r="G171">
        <v>5</v>
      </c>
      <c r="H171">
        <v>2</v>
      </c>
      <c r="I171">
        <v>9</v>
      </c>
      <c r="J171">
        <v>3</v>
      </c>
      <c r="L171">
        <v>3</v>
      </c>
      <c r="M171">
        <v>0.25</v>
      </c>
      <c r="N171">
        <v>1</v>
      </c>
    </row>
    <row r="172" spans="1:18">
      <c r="A172">
        <v>170</v>
      </c>
      <c r="B172">
        <v>2</v>
      </c>
      <c r="C172">
        <v>1</v>
      </c>
      <c r="D172">
        <v>2</v>
      </c>
      <c r="E172">
        <v>1</v>
      </c>
      <c r="F172">
        <v>69</v>
      </c>
      <c r="G172">
        <v>5</v>
      </c>
      <c r="H172">
        <v>2</v>
      </c>
      <c r="I172">
        <v>6</v>
      </c>
      <c r="J172">
        <v>4</v>
      </c>
      <c r="K172">
        <v>2</v>
      </c>
      <c r="L172">
        <v>6</v>
      </c>
      <c r="M172">
        <v>0.5</v>
      </c>
      <c r="N172">
        <v>1</v>
      </c>
      <c r="O172">
        <v>4</v>
      </c>
      <c r="P172">
        <f>(O172/(O172+Q172))</f>
        <v>0.66666666666666663</v>
      </c>
      <c r="Q172">
        <v>2</v>
      </c>
      <c r="R172">
        <f>Q172/(O172+Q172)</f>
        <v>0.33333333333333331</v>
      </c>
    </row>
    <row r="173" spans="1:18">
      <c r="A173">
        <v>171</v>
      </c>
      <c r="B173">
        <v>3</v>
      </c>
      <c r="C173">
        <v>2</v>
      </c>
      <c r="D173">
        <v>1</v>
      </c>
      <c r="E173">
        <v>2</v>
      </c>
      <c r="F173">
        <v>69</v>
      </c>
      <c r="G173">
        <v>5</v>
      </c>
      <c r="H173">
        <v>2</v>
      </c>
      <c r="I173">
        <v>30</v>
      </c>
      <c r="J173">
        <v>0</v>
      </c>
      <c r="L173">
        <v>0</v>
      </c>
      <c r="M173">
        <v>0</v>
      </c>
      <c r="N173">
        <v>0</v>
      </c>
    </row>
    <row r="174" spans="1:18">
      <c r="A174">
        <v>172</v>
      </c>
      <c r="B174">
        <v>3</v>
      </c>
      <c r="C174">
        <v>2</v>
      </c>
      <c r="D174">
        <v>1</v>
      </c>
      <c r="E174">
        <v>1</v>
      </c>
      <c r="F174">
        <v>69</v>
      </c>
      <c r="G174">
        <v>5</v>
      </c>
      <c r="H174">
        <v>2</v>
      </c>
      <c r="I174">
        <v>30</v>
      </c>
      <c r="J174">
        <v>0</v>
      </c>
      <c r="L174">
        <v>0</v>
      </c>
      <c r="M174">
        <v>0</v>
      </c>
      <c r="N174">
        <v>0</v>
      </c>
    </row>
    <row r="175" spans="1:18">
      <c r="A175">
        <v>173</v>
      </c>
      <c r="B175">
        <v>3</v>
      </c>
      <c r="C175">
        <v>2</v>
      </c>
      <c r="D175">
        <v>1</v>
      </c>
      <c r="E175">
        <v>2</v>
      </c>
      <c r="F175">
        <v>69</v>
      </c>
      <c r="G175">
        <v>5</v>
      </c>
      <c r="H175">
        <v>2</v>
      </c>
      <c r="I175">
        <v>22</v>
      </c>
      <c r="J175">
        <v>8</v>
      </c>
      <c r="L175">
        <v>8</v>
      </c>
      <c r="M175">
        <v>0.27</v>
      </c>
      <c r="N175">
        <v>1</v>
      </c>
    </row>
    <row r="176" spans="1:18">
      <c r="A176">
        <v>174</v>
      </c>
      <c r="B176">
        <v>4</v>
      </c>
      <c r="C176">
        <v>2</v>
      </c>
      <c r="D176">
        <v>2</v>
      </c>
      <c r="E176">
        <v>1</v>
      </c>
      <c r="F176">
        <v>69</v>
      </c>
      <c r="G176">
        <v>5</v>
      </c>
      <c r="H176">
        <v>2</v>
      </c>
      <c r="I176">
        <v>11</v>
      </c>
      <c r="J176">
        <v>19</v>
      </c>
      <c r="K176">
        <v>0</v>
      </c>
      <c r="L176">
        <v>19</v>
      </c>
      <c r="M176">
        <v>0.63</v>
      </c>
      <c r="N176">
        <v>1</v>
      </c>
      <c r="O176">
        <v>19</v>
      </c>
      <c r="P176">
        <f>(O176/(O176+Q176))</f>
        <v>1</v>
      </c>
      <c r="Q176">
        <v>0</v>
      </c>
      <c r="R176">
        <f>Q176/(O176+Q176)</f>
        <v>0</v>
      </c>
    </row>
    <row r="177" spans="1:18">
      <c r="A177">
        <v>175</v>
      </c>
      <c r="B177">
        <v>2</v>
      </c>
      <c r="C177">
        <v>1</v>
      </c>
      <c r="D177">
        <v>2</v>
      </c>
      <c r="E177">
        <v>1</v>
      </c>
      <c r="F177">
        <v>70</v>
      </c>
      <c r="G177">
        <v>5</v>
      </c>
      <c r="H177">
        <v>2</v>
      </c>
      <c r="I177">
        <v>4</v>
      </c>
      <c r="J177">
        <v>4</v>
      </c>
      <c r="K177">
        <v>4</v>
      </c>
      <c r="L177">
        <v>8</v>
      </c>
      <c r="M177">
        <v>0.67</v>
      </c>
      <c r="N177">
        <v>1</v>
      </c>
      <c r="O177">
        <v>4</v>
      </c>
      <c r="P177">
        <f>(O177/(O177+Q177))</f>
        <v>0.5</v>
      </c>
      <c r="Q177">
        <v>4</v>
      </c>
      <c r="R177">
        <f>Q177/(O177+Q177)</f>
        <v>0.5</v>
      </c>
    </row>
    <row r="178" spans="1:18">
      <c r="A178">
        <v>176</v>
      </c>
      <c r="B178">
        <v>2</v>
      </c>
      <c r="C178">
        <v>1</v>
      </c>
      <c r="D178">
        <v>2</v>
      </c>
      <c r="E178">
        <v>2</v>
      </c>
      <c r="F178">
        <v>70</v>
      </c>
      <c r="G178">
        <v>5</v>
      </c>
      <c r="H178">
        <v>2</v>
      </c>
      <c r="I178">
        <v>6</v>
      </c>
      <c r="J178">
        <v>3</v>
      </c>
      <c r="K178">
        <v>3</v>
      </c>
      <c r="L178">
        <v>6</v>
      </c>
      <c r="M178">
        <v>0.5</v>
      </c>
      <c r="N178">
        <v>1</v>
      </c>
      <c r="O178">
        <v>3</v>
      </c>
      <c r="P178">
        <f>(O178/(O178+Q178))</f>
        <v>0.5</v>
      </c>
      <c r="Q178">
        <v>3</v>
      </c>
      <c r="R178">
        <f>Q178/(O178+Q178)</f>
        <v>0.5</v>
      </c>
    </row>
    <row r="179" spans="1:18">
      <c r="A179">
        <v>177</v>
      </c>
      <c r="B179">
        <v>4</v>
      </c>
      <c r="C179">
        <v>2</v>
      </c>
      <c r="D179">
        <v>2</v>
      </c>
      <c r="E179">
        <v>1</v>
      </c>
      <c r="F179">
        <v>70</v>
      </c>
      <c r="G179">
        <v>5</v>
      </c>
      <c r="H179">
        <v>2</v>
      </c>
      <c r="I179">
        <v>10</v>
      </c>
      <c r="J179">
        <v>8</v>
      </c>
      <c r="K179">
        <v>12</v>
      </c>
      <c r="L179">
        <v>20</v>
      </c>
      <c r="M179">
        <v>0.67</v>
      </c>
      <c r="N179">
        <v>1</v>
      </c>
      <c r="O179">
        <v>12</v>
      </c>
      <c r="P179">
        <f>(O179/(O179+Q179))</f>
        <v>0.6</v>
      </c>
      <c r="Q179">
        <v>8</v>
      </c>
      <c r="R179">
        <f>Q179/(O179+Q179)</f>
        <v>0.4</v>
      </c>
    </row>
    <row r="180" spans="1:18">
      <c r="A180">
        <v>178</v>
      </c>
      <c r="B180">
        <v>4</v>
      </c>
      <c r="C180">
        <v>2</v>
      </c>
      <c r="D180">
        <v>2</v>
      </c>
      <c r="E180">
        <v>1</v>
      </c>
      <c r="F180">
        <v>70</v>
      </c>
      <c r="G180">
        <v>5</v>
      </c>
      <c r="H180">
        <v>2</v>
      </c>
      <c r="I180">
        <v>14</v>
      </c>
      <c r="J180">
        <v>8</v>
      </c>
      <c r="K180">
        <v>8</v>
      </c>
      <c r="L180">
        <v>16</v>
      </c>
      <c r="M180">
        <v>0.53</v>
      </c>
      <c r="N180">
        <v>1</v>
      </c>
      <c r="O180">
        <v>8</v>
      </c>
      <c r="P180">
        <f>(O180/(O180+Q180))</f>
        <v>0.5</v>
      </c>
      <c r="Q180">
        <v>8</v>
      </c>
      <c r="R180">
        <f>Q180/(O180+Q180)</f>
        <v>0.5</v>
      </c>
    </row>
    <row r="181" spans="1:18">
      <c r="A181">
        <v>179</v>
      </c>
      <c r="B181">
        <v>4</v>
      </c>
      <c r="C181">
        <v>2</v>
      </c>
      <c r="D181">
        <v>2</v>
      </c>
      <c r="E181">
        <v>2</v>
      </c>
      <c r="F181">
        <v>70</v>
      </c>
      <c r="G181">
        <v>5</v>
      </c>
      <c r="H181">
        <v>2</v>
      </c>
      <c r="I181">
        <v>5</v>
      </c>
      <c r="J181">
        <v>10</v>
      </c>
      <c r="K181">
        <v>15</v>
      </c>
      <c r="L181">
        <v>25</v>
      </c>
      <c r="M181">
        <v>0.83</v>
      </c>
      <c r="N181">
        <v>1</v>
      </c>
      <c r="O181">
        <v>15</v>
      </c>
      <c r="P181">
        <f>(O181/(O181+Q181))</f>
        <v>0.6</v>
      </c>
      <c r="Q181">
        <v>10</v>
      </c>
      <c r="R181">
        <f>Q181/(O181+Q181)</f>
        <v>0.4</v>
      </c>
    </row>
    <row r="182" spans="1:18">
      <c r="A182">
        <v>180</v>
      </c>
      <c r="B182">
        <v>4</v>
      </c>
      <c r="C182">
        <f>IF(B182=1, 1, IF(B182=2, 1, 2))</f>
        <v>2</v>
      </c>
      <c r="D182">
        <f>IF(B182=1, 1, IF(B182=3, 1, 2))</f>
        <v>2</v>
      </c>
      <c r="E182">
        <v>1</v>
      </c>
      <c r="F182">
        <v>70</v>
      </c>
      <c r="G182">
        <v>5</v>
      </c>
      <c r="H182">
        <f>IF(G182=5,2,IF(G182=6,2,IF(G182=7,3,IF(G182=8,3,IF(G182=9,4,IF(G182=10,4,IF(G182=11,4,"CHECK")))))))</f>
        <v>2</v>
      </c>
      <c r="I182">
        <v>28</v>
      </c>
      <c r="J182">
        <v>1</v>
      </c>
      <c r="K182">
        <v>1</v>
      </c>
      <c r="L182">
        <f>J182+K182</f>
        <v>2</v>
      </c>
      <c r="M182">
        <f>IF(C182=1, (L182/12), IF(C182=2, (L182/30)))</f>
        <v>6.6666666666666666E-2</v>
      </c>
      <c r="N182">
        <v>1</v>
      </c>
      <c r="O182">
        <v>1</v>
      </c>
      <c r="P182">
        <f>(O182/(O182+Q182))</f>
        <v>0.5</v>
      </c>
      <c r="Q182">
        <v>1</v>
      </c>
      <c r="R182">
        <f>Q182/(O182+Q182)</f>
        <v>0.5</v>
      </c>
    </row>
    <row r="183" spans="1:18">
      <c r="A183">
        <v>181</v>
      </c>
      <c r="B183">
        <v>3</v>
      </c>
      <c r="C183">
        <f>IF(B183=1, 1, IF(B183=2, 1, 2))</f>
        <v>2</v>
      </c>
      <c r="D183">
        <f>IF(B183=1, 1, IF(B183=3, 1, 2))</f>
        <v>1</v>
      </c>
      <c r="E183">
        <v>2</v>
      </c>
      <c r="F183">
        <v>70</v>
      </c>
      <c r="G183">
        <v>5</v>
      </c>
      <c r="H183">
        <f>IF(G183=5,2,IF(G183=6,2,IF(G183=7,3,IF(G183=8,3,IF(G183=9,4,IF(G183=10,4,IF(G183=11,4,"CHECK")))))))</f>
        <v>2</v>
      </c>
      <c r="I183">
        <v>30</v>
      </c>
      <c r="J183">
        <v>0</v>
      </c>
      <c r="L183">
        <f>J183+K183</f>
        <v>0</v>
      </c>
      <c r="M183">
        <f>IF(C183=1, (L183/12), IF(C183=2, (L183/30)))</f>
        <v>0</v>
      </c>
      <c r="N183">
        <v>0</v>
      </c>
    </row>
    <row r="184" spans="1:18">
      <c r="A184">
        <v>182</v>
      </c>
      <c r="B184">
        <v>4</v>
      </c>
      <c r="C184">
        <f>IF(B184=1, 1, IF(B184=2, 1, 2))</f>
        <v>2</v>
      </c>
      <c r="D184">
        <f>IF(B184=1, 1, IF(B184=3, 1, 2))</f>
        <v>2</v>
      </c>
      <c r="E184">
        <v>2</v>
      </c>
      <c r="F184">
        <v>70</v>
      </c>
      <c r="G184">
        <v>5</v>
      </c>
      <c r="H184">
        <f>IF(G184=5,2,IF(G184=6,2,IF(G184=7,3,IF(G184=8,3,IF(G184=9,4,IF(G184=10,4,IF(G184=11,4,"CHECK")))))))</f>
        <v>2</v>
      </c>
      <c r="I184">
        <v>11</v>
      </c>
      <c r="J184">
        <v>9</v>
      </c>
      <c r="K184">
        <v>10</v>
      </c>
      <c r="L184">
        <f>J184+K184</f>
        <v>19</v>
      </c>
      <c r="M184">
        <f>IF(C184=1, (L184/12), IF(C184=2, (L184/30)))</f>
        <v>0.6333333333333333</v>
      </c>
      <c r="N184">
        <v>1</v>
      </c>
      <c r="O184">
        <v>10</v>
      </c>
      <c r="P184">
        <f>(O184/(O184+Q184))</f>
        <v>0.52631578947368418</v>
      </c>
      <c r="Q184">
        <v>9</v>
      </c>
      <c r="R184">
        <f>Q184/(O184+Q184)</f>
        <v>0.47368421052631576</v>
      </c>
    </row>
    <row r="185" spans="1:18">
      <c r="A185">
        <v>183</v>
      </c>
      <c r="B185">
        <v>1</v>
      </c>
      <c r="C185">
        <f>IF(B185=1, 1, IF(B185=2, 1, 2))</f>
        <v>1</v>
      </c>
      <c r="D185">
        <f>IF(B185=1, 1, IF(B185=3, 1, 2))</f>
        <v>1</v>
      </c>
      <c r="E185">
        <v>2</v>
      </c>
      <c r="F185">
        <v>70</v>
      </c>
      <c r="G185">
        <v>5</v>
      </c>
      <c r="H185">
        <f>IF(G185=5,2,IF(G185=6,2,IF(G185=7,3,IF(G185=8,3,IF(G185=9,4,IF(G185=10,4,IF(G185=11,4,"CHECK")))))))</f>
        <v>2</v>
      </c>
      <c r="I185">
        <v>12</v>
      </c>
      <c r="J185">
        <v>0</v>
      </c>
      <c r="L185">
        <f>J185+K185</f>
        <v>0</v>
      </c>
      <c r="M185">
        <f>IF(C185=1, (L185/12), IF(C185=2, (L185/30)))</f>
        <v>0</v>
      </c>
      <c r="N185">
        <v>0</v>
      </c>
    </row>
    <row r="186" spans="1:18">
      <c r="A186">
        <v>184</v>
      </c>
      <c r="B186">
        <v>2</v>
      </c>
      <c r="C186">
        <v>1</v>
      </c>
      <c r="D186">
        <v>2</v>
      </c>
      <c r="E186">
        <v>1</v>
      </c>
      <c r="F186">
        <v>71</v>
      </c>
      <c r="G186">
        <v>5</v>
      </c>
      <c r="H186">
        <v>2</v>
      </c>
      <c r="I186">
        <v>8</v>
      </c>
      <c r="J186">
        <v>1</v>
      </c>
      <c r="K186">
        <v>3</v>
      </c>
      <c r="L186">
        <v>4</v>
      </c>
      <c r="M186">
        <v>0.33</v>
      </c>
      <c r="N186">
        <v>1</v>
      </c>
      <c r="O186">
        <v>3</v>
      </c>
      <c r="P186">
        <f>(O186/(O186+Q186))</f>
        <v>0.75</v>
      </c>
      <c r="Q186">
        <v>1</v>
      </c>
      <c r="R186">
        <f>Q186/(O186+Q186)</f>
        <v>0.25</v>
      </c>
    </row>
    <row r="187" spans="1:18">
      <c r="A187">
        <v>185</v>
      </c>
      <c r="B187">
        <v>4</v>
      </c>
      <c r="C187">
        <f>IF(B187=1, 1, IF(B187=2, 1, 2))</f>
        <v>2</v>
      </c>
      <c r="D187">
        <f>IF(B187=1, 1, IF(B187=3, 1, 2))</f>
        <v>2</v>
      </c>
      <c r="E187">
        <v>1</v>
      </c>
      <c r="F187">
        <v>71</v>
      </c>
      <c r="G187">
        <v>5</v>
      </c>
      <c r="H187">
        <f>IF(G187=5,2,IF(G187=6,2,IF(G187=7,3,IF(G187=8,3,IF(G187=9,4,IF(G187=10,4,IF(G187=11,4,"CHECK")))))))</f>
        <v>2</v>
      </c>
      <c r="I187">
        <v>15</v>
      </c>
      <c r="J187">
        <v>15</v>
      </c>
      <c r="L187">
        <f>J187+K187</f>
        <v>15</v>
      </c>
      <c r="M187">
        <f>IF(C187=1, (L187/12), IF(C187=2, (L187/30)))</f>
        <v>0.5</v>
      </c>
      <c r="N187">
        <v>1</v>
      </c>
    </row>
    <row r="188" spans="1:18">
      <c r="A188">
        <v>186</v>
      </c>
      <c r="B188">
        <v>2</v>
      </c>
      <c r="C188">
        <v>1</v>
      </c>
      <c r="D188">
        <v>2</v>
      </c>
      <c r="E188">
        <v>1</v>
      </c>
      <c r="F188">
        <v>72</v>
      </c>
      <c r="G188">
        <v>6</v>
      </c>
      <c r="H188">
        <v>2</v>
      </c>
      <c r="I188">
        <v>9</v>
      </c>
      <c r="J188">
        <v>1</v>
      </c>
      <c r="K188">
        <v>2</v>
      </c>
      <c r="L188">
        <v>3</v>
      </c>
      <c r="M188">
        <v>0.25</v>
      </c>
      <c r="N188">
        <v>1</v>
      </c>
      <c r="O188">
        <v>2</v>
      </c>
      <c r="P188">
        <f>(O188/(O188+Q188))</f>
        <v>0.66666666666666663</v>
      </c>
      <c r="Q188">
        <v>1</v>
      </c>
      <c r="R188">
        <f>Q188/(O188+Q188)</f>
        <v>0.33333333333333331</v>
      </c>
    </row>
    <row r="189" spans="1:18">
      <c r="A189">
        <v>187</v>
      </c>
      <c r="B189">
        <v>2</v>
      </c>
      <c r="C189">
        <v>1</v>
      </c>
      <c r="D189">
        <v>2</v>
      </c>
      <c r="E189">
        <v>1</v>
      </c>
      <c r="F189">
        <v>72</v>
      </c>
      <c r="G189">
        <v>6</v>
      </c>
      <c r="H189">
        <v>2</v>
      </c>
      <c r="I189">
        <v>4</v>
      </c>
      <c r="J189">
        <v>4</v>
      </c>
      <c r="K189">
        <v>4</v>
      </c>
      <c r="L189">
        <v>8</v>
      </c>
      <c r="M189">
        <v>0.67</v>
      </c>
      <c r="N189">
        <v>1</v>
      </c>
      <c r="O189">
        <v>4</v>
      </c>
      <c r="P189">
        <f>(O189/(O189+Q189))</f>
        <v>0.5</v>
      </c>
      <c r="Q189">
        <v>4</v>
      </c>
      <c r="R189">
        <f>Q189/(O189+Q189)</f>
        <v>0.5</v>
      </c>
    </row>
    <row r="190" spans="1:18">
      <c r="A190">
        <v>188</v>
      </c>
      <c r="B190">
        <v>2</v>
      </c>
      <c r="C190">
        <v>1</v>
      </c>
      <c r="D190">
        <v>2</v>
      </c>
      <c r="E190">
        <v>1</v>
      </c>
      <c r="F190">
        <v>72</v>
      </c>
      <c r="G190">
        <v>6</v>
      </c>
      <c r="H190">
        <v>2</v>
      </c>
      <c r="I190">
        <v>6</v>
      </c>
      <c r="J190">
        <v>2</v>
      </c>
      <c r="K190">
        <v>4</v>
      </c>
      <c r="L190">
        <v>6</v>
      </c>
      <c r="M190">
        <v>0.5</v>
      </c>
      <c r="N190">
        <v>1</v>
      </c>
      <c r="O190">
        <v>4</v>
      </c>
      <c r="P190">
        <f>(O190/(O190+Q190))</f>
        <v>0.66666666666666663</v>
      </c>
      <c r="Q190">
        <v>2</v>
      </c>
      <c r="R190">
        <f>Q190/(O190+Q190)</f>
        <v>0.33333333333333331</v>
      </c>
    </row>
    <row r="191" spans="1:18">
      <c r="A191">
        <v>189</v>
      </c>
      <c r="B191">
        <v>3</v>
      </c>
      <c r="C191">
        <v>2</v>
      </c>
      <c r="D191">
        <v>1</v>
      </c>
      <c r="E191">
        <v>1</v>
      </c>
      <c r="F191">
        <v>72</v>
      </c>
      <c r="G191">
        <v>6</v>
      </c>
      <c r="H191">
        <v>2</v>
      </c>
      <c r="I191">
        <v>23</v>
      </c>
      <c r="J191">
        <v>7</v>
      </c>
      <c r="L191">
        <v>7</v>
      </c>
      <c r="M191">
        <v>0.23</v>
      </c>
      <c r="N191">
        <v>1</v>
      </c>
    </row>
    <row r="192" spans="1:18">
      <c r="A192">
        <v>190</v>
      </c>
      <c r="B192">
        <v>3</v>
      </c>
      <c r="C192">
        <v>2</v>
      </c>
      <c r="D192">
        <v>1</v>
      </c>
      <c r="E192">
        <v>1</v>
      </c>
      <c r="F192">
        <v>72</v>
      </c>
      <c r="G192">
        <v>6</v>
      </c>
      <c r="H192">
        <v>2</v>
      </c>
      <c r="I192">
        <v>30</v>
      </c>
      <c r="J192">
        <v>0</v>
      </c>
      <c r="L192">
        <v>0</v>
      </c>
      <c r="M192">
        <v>0</v>
      </c>
      <c r="N192">
        <v>0</v>
      </c>
    </row>
    <row r="193" spans="1:18">
      <c r="A193">
        <v>191</v>
      </c>
      <c r="B193">
        <v>3</v>
      </c>
      <c r="C193">
        <v>2</v>
      </c>
      <c r="D193">
        <v>1</v>
      </c>
      <c r="E193">
        <v>2</v>
      </c>
      <c r="F193">
        <v>72</v>
      </c>
      <c r="G193">
        <v>6</v>
      </c>
      <c r="H193">
        <v>2</v>
      </c>
      <c r="I193">
        <v>29</v>
      </c>
      <c r="J193">
        <v>1</v>
      </c>
      <c r="L193">
        <v>1</v>
      </c>
      <c r="M193">
        <v>0.03</v>
      </c>
      <c r="N193">
        <v>1</v>
      </c>
    </row>
    <row r="194" spans="1:18">
      <c r="A194">
        <v>192</v>
      </c>
      <c r="B194">
        <v>4</v>
      </c>
      <c r="C194">
        <v>2</v>
      </c>
      <c r="D194">
        <v>2</v>
      </c>
      <c r="E194">
        <v>2</v>
      </c>
      <c r="F194">
        <v>72</v>
      </c>
      <c r="G194">
        <v>6</v>
      </c>
      <c r="H194">
        <v>2</v>
      </c>
      <c r="I194">
        <v>30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8">
      <c r="A195">
        <v>193</v>
      </c>
      <c r="B195">
        <v>4</v>
      </c>
      <c r="C195">
        <v>2</v>
      </c>
      <c r="D195">
        <v>2</v>
      </c>
      <c r="E195">
        <v>1</v>
      </c>
      <c r="F195">
        <v>72</v>
      </c>
      <c r="G195">
        <v>6</v>
      </c>
      <c r="H195">
        <v>2</v>
      </c>
      <c r="I195">
        <v>10</v>
      </c>
      <c r="J195">
        <v>10</v>
      </c>
      <c r="K195">
        <v>10</v>
      </c>
      <c r="L195">
        <v>20</v>
      </c>
      <c r="M195">
        <v>0.67</v>
      </c>
      <c r="N195">
        <v>1</v>
      </c>
      <c r="O195">
        <v>10</v>
      </c>
      <c r="P195">
        <f>(O195/(O195+Q195))</f>
        <v>0.5</v>
      </c>
      <c r="Q195">
        <v>10</v>
      </c>
      <c r="R195">
        <f>Q195/(O195+Q195)</f>
        <v>0.5</v>
      </c>
    </row>
    <row r="196" spans="1:18">
      <c r="A196">
        <v>194</v>
      </c>
      <c r="B196">
        <v>4</v>
      </c>
      <c r="C196">
        <f>IF(B196=1, 1, IF(B196=2, 1, 2))</f>
        <v>2</v>
      </c>
      <c r="D196">
        <f>IF(B196=1, 1, IF(B196=3, 1, 2))</f>
        <v>2</v>
      </c>
      <c r="E196">
        <v>1</v>
      </c>
      <c r="F196">
        <v>72</v>
      </c>
      <c r="G196">
        <v>6</v>
      </c>
      <c r="H196">
        <f>IF(G196=5,2,IF(G196=6,2,IF(G196=7,3,IF(G196=8,3,IF(G196=9,4,IF(G196=10,4,IF(G196=11,4,"CHECK")))))))</f>
        <v>2</v>
      </c>
      <c r="I196">
        <v>19</v>
      </c>
      <c r="J196">
        <v>5</v>
      </c>
      <c r="K196">
        <v>6</v>
      </c>
      <c r="L196">
        <f>J196+K196</f>
        <v>11</v>
      </c>
      <c r="M196">
        <f>IF(C196=1, (L196/12), IF(C196=2, (L196/30)))</f>
        <v>0.36666666666666664</v>
      </c>
      <c r="N196">
        <v>1</v>
      </c>
      <c r="O196">
        <v>6</v>
      </c>
      <c r="P196">
        <f>(O196/(O196+Q196))</f>
        <v>0.54545454545454541</v>
      </c>
      <c r="Q196">
        <v>5</v>
      </c>
      <c r="R196">
        <f>Q196/(O196+Q196)</f>
        <v>0.45454545454545453</v>
      </c>
    </row>
    <row r="197" spans="1:18">
      <c r="A197">
        <v>195</v>
      </c>
      <c r="B197">
        <v>3</v>
      </c>
      <c r="C197">
        <v>2</v>
      </c>
      <c r="D197">
        <v>1</v>
      </c>
      <c r="E197">
        <v>2</v>
      </c>
      <c r="F197">
        <v>73</v>
      </c>
      <c r="G197">
        <v>6</v>
      </c>
      <c r="H197">
        <v>2</v>
      </c>
      <c r="I197">
        <v>19</v>
      </c>
      <c r="J197">
        <v>11</v>
      </c>
      <c r="L197">
        <v>11</v>
      </c>
      <c r="M197">
        <v>0.37</v>
      </c>
      <c r="N197">
        <v>1</v>
      </c>
    </row>
    <row r="198" spans="1:18">
      <c r="A198">
        <v>196</v>
      </c>
      <c r="B198">
        <v>4</v>
      </c>
      <c r="C198">
        <v>2</v>
      </c>
      <c r="D198">
        <v>2</v>
      </c>
      <c r="E198">
        <v>1</v>
      </c>
      <c r="F198">
        <v>73</v>
      </c>
      <c r="G198">
        <v>6</v>
      </c>
      <c r="H198">
        <v>2</v>
      </c>
      <c r="I198">
        <v>28</v>
      </c>
      <c r="J198">
        <v>1</v>
      </c>
      <c r="K198">
        <v>1</v>
      </c>
      <c r="L198">
        <v>2</v>
      </c>
      <c r="M198">
        <v>7.0000000000000007E-2</v>
      </c>
      <c r="N198">
        <v>1</v>
      </c>
      <c r="O198">
        <v>1</v>
      </c>
      <c r="P198">
        <f>(O198/(O198+Q198))</f>
        <v>0.5</v>
      </c>
      <c r="Q198">
        <v>1</v>
      </c>
      <c r="R198">
        <f>Q198/(O198+Q198)</f>
        <v>0.5</v>
      </c>
    </row>
    <row r="199" spans="1:18">
      <c r="A199">
        <v>197</v>
      </c>
      <c r="B199">
        <v>1</v>
      </c>
      <c r="C199">
        <f>IF(B199=1, 1, IF(B199=2, 1, 2))</f>
        <v>1</v>
      </c>
      <c r="D199">
        <f>IF(B199=1, 1, IF(B199=3, 1, 2))</f>
        <v>1</v>
      </c>
      <c r="E199">
        <v>1</v>
      </c>
      <c r="F199">
        <v>73</v>
      </c>
      <c r="G199">
        <v>6</v>
      </c>
      <c r="H199">
        <f>IF(G199=5,2,IF(G199=6,2,IF(G199=7,3,IF(G199=8,3,IF(G199=9,4,IF(G199=10,4,IF(G199=11,4,"CHECK")))))))</f>
        <v>2</v>
      </c>
      <c r="I199">
        <v>10</v>
      </c>
      <c r="J199">
        <v>2</v>
      </c>
      <c r="L199">
        <f>J199+K199</f>
        <v>2</v>
      </c>
      <c r="M199">
        <f>IF(C199=1, (L199/12), IF(C199=2, (L199/30)))</f>
        <v>0.16666666666666666</v>
      </c>
      <c r="N199">
        <v>1</v>
      </c>
    </row>
    <row r="200" spans="1:18">
      <c r="A200">
        <v>198</v>
      </c>
      <c r="B200">
        <v>4</v>
      </c>
      <c r="C200">
        <f>IF(B200=1, 1, IF(B200=2, 1, 2))</f>
        <v>2</v>
      </c>
      <c r="D200">
        <f>IF(B200=1, 1, IF(B200=3, 1, 2))</f>
        <v>2</v>
      </c>
      <c r="E200">
        <v>2</v>
      </c>
      <c r="F200">
        <v>73</v>
      </c>
      <c r="G200">
        <v>6</v>
      </c>
      <c r="H200">
        <f>IF(G200=5,2,IF(G200=6,2,IF(G200=7,3,IF(G200=8,3,IF(G200=9,4,IF(G200=10,4,IF(G200=11,4,"CHECK")))))))</f>
        <v>2</v>
      </c>
      <c r="I200">
        <v>18</v>
      </c>
      <c r="J200">
        <v>7</v>
      </c>
      <c r="K200">
        <v>5</v>
      </c>
      <c r="L200">
        <f>J200+K200</f>
        <v>12</v>
      </c>
      <c r="M200">
        <f>IF(C200=1, (L200/12), IF(C200=2, (L200/30)))</f>
        <v>0.4</v>
      </c>
      <c r="N200">
        <v>1</v>
      </c>
      <c r="O200">
        <v>7</v>
      </c>
      <c r="P200">
        <f>(O200/(O200+Q200))</f>
        <v>0.58333333333333337</v>
      </c>
      <c r="Q200">
        <v>5</v>
      </c>
      <c r="R200">
        <f>Q200/(O200+Q200)</f>
        <v>0.41666666666666669</v>
      </c>
    </row>
    <row r="201" spans="1:18">
      <c r="A201">
        <v>199</v>
      </c>
      <c r="B201">
        <v>1</v>
      </c>
      <c r="C201">
        <v>1</v>
      </c>
      <c r="D201">
        <v>1</v>
      </c>
      <c r="E201">
        <v>1</v>
      </c>
      <c r="F201">
        <v>74</v>
      </c>
      <c r="G201">
        <v>6</v>
      </c>
      <c r="H201">
        <v>2</v>
      </c>
      <c r="I201">
        <v>8</v>
      </c>
      <c r="J201">
        <v>4</v>
      </c>
      <c r="L201">
        <v>4</v>
      </c>
      <c r="M201">
        <v>0.33</v>
      </c>
      <c r="N201">
        <v>1</v>
      </c>
    </row>
    <row r="202" spans="1:18">
      <c r="A202">
        <v>200</v>
      </c>
      <c r="B202">
        <v>4</v>
      </c>
      <c r="C202">
        <v>2</v>
      </c>
      <c r="D202">
        <v>2</v>
      </c>
      <c r="E202">
        <v>2</v>
      </c>
      <c r="F202">
        <v>74</v>
      </c>
      <c r="G202">
        <v>6</v>
      </c>
      <c r="H202">
        <v>2</v>
      </c>
      <c r="I202">
        <v>30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8">
      <c r="A203">
        <v>201</v>
      </c>
      <c r="B203">
        <v>4</v>
      </c>
      <c r="C203">
        <v>2</v>
      </c>
      <c r="D203">
        <v>2</v>
      </c>
      <c r="E203">
        <v>1</v>
      </c>
      <c r="F203">
        <v>74</v>
      </c>
      <c r="G203">
        <v>6</v>
      </c>
      <c r="H203">
        <v>2</v>
      </c>
      <c r="I203">
        <v>28</v>
      </c>
      <c r="J203">
        <v>2</v>
      </c>
      <c r="K203">
        <v>0</v>
      </c>
      <c r="L203">
        <v>2</v>
      </c>
      <c r="M203">
        <v>7.0000000000000007E-2</v>
      </c>
      <c r="N203">
        <v>1</v>
      </c>
      <c r="O203">
        <v>2</v>
      </c>
      <c r="P203">
        <f>(O203/(O203+Q203))</f>
        <v>1</v>
      </c>
      <c r="Q203">
        <v>0</v>
      </c>
      <c r="R203">
        <f>Q203/(O203+Q203)</f>
        <v>0</v>
      </c>
    </row>
    <row r="204" spans="1:18">
      <c r="A204">
        <v>202</v>
      </c>
      <c r="B204">
        <v>3</v>
      </c>
      <c r="C204">
        <f>IF(B204=1, 1, IF(B204=2, 1, 2))</f>
        <v>2</v>
      </c>
      <c r="D204">
        <f>IF(B204=1, 1, IF(B204=3, 1, 2))</f>
        <v>1</v>
      </c>
      <c r="E204">
        <v>2</v>
      </c>
      <c r="F204">
        <v>74</v>
      </c>
      <c r="G204">
        <v>6</v>
      </c>
      <c r="H204">
        <f>IF(G204=5,2,IF(G204=6,2,IF(G204=7,3,IF(G204=8,3,IF(G204=9,4,IF(G204=10,4,IF(G204=11,4,"CHECK")))))))</f>
        <v>2</v>
      </c>
      <c r="I204">
        <v>14</v>
      </c>
      <c r="J204">
        <v>16</v>
      </c>
      <c r="L204">
        <f>J204+K204</f>
        <v>16</v>
      </c>
      <c r="M204">
        <f>IF(C204=1, (L204/12), IF(C204=2, (L204/30)))</f>
        <v>0.53333333333333333</v>
      </c>
      <c r="N204">
        <v>1</v>
      </c>
    </row>
    <row r="205" spans="1:18">
      <c r="A205">
        <v>203</v>
      </c>
      <c r="B205">
        <v>3</v>
      </c>
      <c r="C205">
        <f>IF(B205=1, 1, IF(B205=2, 1, 2))</f>
        <v>2</v>
      </c>
      <c r="D205">
        <f>IF(B205=1, 1, IF(B205=3, 1, 2))</f>
        <v>1</v>
      </c>
      <c r="E205">
        <v>2</v>
      </c>
      <c r="F205">
        <v>74</v>
      </c>
      <c r="G205">
        <v>6</v>
      </c>
      <c r="H205">
        <f>IF(G205=5,2,IF(G205=6,2,IF(G205=7,3,IF(G205=8,3,IF(G205=9,4,IF(G205=10,4,IF(G205=11,4,"CHECK")))))))</f>
        <v>2</v>
      </c>
      <c r="I205">
        <v>10</v>
      </c>
      <c r="J205">
        <v>20</v>
      </c>
      <c r="L205">
        <f>J205+K205</f>
        <v>20</v>
      </c>
      <c r="M205">
        <f>IF(C205=1, (L205/12), IF(C205=2, (L205/30)))</f>
        <v>0.66666666666666663</v>
      </c>
      <c r="N205">
        <v>1</v>
      </c>
    </row>
    <row r="206" spans="1:18">
      <c r="A206">
        <v>204</v>
      </c>
      <c r="B206">
        <v>1</v>
      </c>
      <c r="C206">
        <f>IF(B206=1, 1, IF(B206=2, 1, 2))</f>
        <v>1</v>
      </c>
      <c r="D206">
        <f>IF(B206=1, 1, IF(B206=3, 1, 2))</f>
        <v>1</v>
      </c>
      <c r="E206">
        <v>2</v>
      </c>
      <c r="F206">
        <v>77</v>
      </c>
      <c r="G206">
        <v>6</v>
      </c>
      <c r="H206">
        <f>IF(G206=5,2,IF(G206=6,2,IF(G206=7,3,IF(G206=8,3,IF(G206=9,4,IF(G206=10,4,IF(G206=11,4,"CHECK")))))))</f>
        <v>2</v>
      </c>
      <c r="I206">
        <v>5</v>
      </c>
      <c r="J206">
        <v>7</v>
      </c>
      <c r="L206">
        <f>J206+K206</f>
        <v>7</v>
      </c>
      <c r="M206">
        <f>IF(C206=1, (L206/12), IF(C206=2, (L206/30)))</f>
        <v>0.58333333333333337</v>
      </c>
      <c r="N206">
        <v>1</v>
      </c>
    </row>
    <row r="207" spans="1:18">
      <c r="A207">
        <v>205</v>
      </c>
      <c r="B207">
        <v>1</v>
      </c>
      <c r="C207">
        <v>1</v>
      </c>
      <c r="D207">
        <v>1</v>
      </c>
      <c r="E207">
        <v>1</v>
      </c>
      <c r="F207">
        <v>78</v>
      </c>
      <c r="G207">
        <v>6</v>
      </c>
      <c r="H207">
        <v>2</v>
      </c>
      <c r="I207">
        <v>6</v>
      </c>
      <c r="J207">
        <v>6</v>
      </c>
      <c r="L207">
        <v>6</v>
      </c>
      <c r="M207">
        <v>0.5</v>
      </c>
      <c r="N207">
        <v>1</v>
      </c>
    </row>
    <row r="208" spans="1:18">
      <c r="A208">
        <v>206</v>
      </c>
      <c r="B208">
        <v>1</v>
      </c>
      <c r="C208">
        <v>1</v>
      </c>
      <c r="D208">
        <v>1</v>
      </c>
      <c r="E208">
        <v>1</v>
      </c>
      <c r="F208">
        <v>78</v>
      </c>
      <c r="G208">
        <v>6</v>
      </c>
      <c r="H208">
        <v>2</v>
      </c>
      <c r="I208">
        <v>6</v>
      </c>
      <c r="J208">
        <v>6</v>
      </c>
      <c r="L208">
        <v>6</v>
      </c>
      <c r="M208">
        <v>0.5</v>
      </c>
      <c r="N208">
        <v>1</v>
      </c>
    </row>
    <row r="209" spans="1:18">
      <c r="A209">
        <v>207</v>
      </c>
      <c r="B209">
        <v>1</v>
      </c>
      <c r="C209">
        <f>IF(B209=1, 1, IF(B209=2, 1, 2))</f>
        <v>1</v>
      </c>
      <c r="D209">
        <f>IF(B209=1, 1, IF(B209=3, 1, 2))</f>
        <v>1</v>
      </c>
      <c r="E209">
        <v>1</v>
      </c>
      <c r="F209">
        <v>78</v>
      </c>
      <c r="G209">
        <v>6</v>
      </c>
      <c r="H209">
        <f>IF(G209=5,2,IF(G209=6,2,IF(G209=7,3,IF(G209=8,3,IF(G209=9,4,IF(G209=10,4,IF(G209=11,4,"CHECK")))))))</f>
        <v>2</v>
      </c>
      <c r="I209">
        <v>7</v>
      </c>
      <c r="J209">
        <v>5</v>
      </c>
      <c r="L209">
        <f>J209+K209</f>
        <v>5</v>
      </c>
      <c r="M209">
        <f>IF(C209=1, (L209/12), IF(C209=2, (L209/30)))</f>
        <v>0.41666666666666669</v>
      </c>
      <c r="N209">
        <v>1</v>
      </c>
    </row>
    <row r="210" spans="1:18">
      <c r="A210">
        <v>208</v>
      </c>
      <c r="B210">
        <v>2</v>
      </c>
      <c r="C210">
        <f>IF(B210=1, 1, IF(B210=2, 1, 2))</f>
        <v>1</v>
      </c>
      <c r="D210">
        <f>IF(B210=1, 1, IF(B210=3, 1, 2))</f>
        <v>2</v>
      </c>
      <c r="E210">
        <v>2</v>
      </c>
      <c r="F210">
        <v>78</v>
      </c>
      <c r="G210">
        <v>6</v>
      </c>
      <c r="H210">
        <f>IF(G210=5,2,IF(G210=6,2,IF(G210=7,3,IF(G210=8,3,IF(G210=9,4,IF(G210=10,4,IF(G210=11,4,"CHECK")))))))</f>
        <v>2</v>
      </c>
      <c r="I210">
        <v>6</v>
      </c>
      <c r="J210">
        <v>6</v>
      </c>
      <c r="K210">
        <v>0</v>
      </c>
      <c r="L210">
        <f>J210+K210</f>
        <v>6</v>
      </c>
      <c r="M210">
        <f>IF(C210=1, (L210/12), IF(C210=2, (L210/30)))</f>
        <v>0.5</v>
      </c>
      <c r="N210">
        <v>1</v>
      </c>
      <c r="O210">
        <v>6</v>
      </c>
      <c r="P210">
        <f>(O210/(O210+Q210))</f>
        <v>1</v>
      </c>
      <c r="Q210">
        <v>0</v>
      </c>
      <c r="R210">
        <f>Q210/(O210+Q210)</f>
        <v>0</v>
      </c>
    </row>
    <row r="211" spans="1:18">
      <c r="A211">
        <v>209</v>
      </c>
      <c r="B211">
        <v>2</v>
      </c>
      <c r="C211">
        <f>IF(B211=1, 1, IF(B211=2, 1, 2))</f>
        <v>1</v>
      </c>
      <c r="D211">
        <f>IF(B211=1, 1, IF(B211=3, 1, 2))</f>
        <v>2</v>
      </c>
      <c r="E211">
        <v>2</v>
      </c>
      <c r="F211">
        <v>78</v>
      </c>
      <c r="G211">
        <v>6</v>
      </c>
      <c r="H211">
        <f>IF(G211=5,2,IF(G211=6,2,IF(G211=7,3,IF(G211=8,3,IF(G211=9,4,IF(G211=10,4,IF(G211=11,4,"CHECK")))))))</f>
        <v>2</v>
      </c>
      <c r="I211">
        <v>6</v>
      </c>
      <c r="J211">
        <v>3</v>
      </c>
      <c r="K211">
        <v>3</v>
      </c>
      <c r="L211">
        <f>J211+K211</f>
        <v>6</v>
      </c>
      <c r="M211">
        <f>IF(C211=1, (L211/12), IF(C211=2, (L211/30)))</f>
        <v>0.5</v>
      </c>
      <c r="N211">
        <v>1</v>
      </c>
      <c r="O211">
        <v>3</v>
      </c>
      <c r="P211">
        <f>(O211/(O211+Q211))</f>
        <v>0.5</v>
      </c>
      <c r="Q211">
        <v>3</v>
      </c>
      <c r="R211">
        <f>Q211/(O211+Q211)</f>
        <v>0.5</v>
      </c>
    </row>
    <row r="212" spans="1:18">
      <c r="A212">
        <v>210</v>
      </c>
      <c r="B212">
        <v>2</v>
      </c>
      <c r="C212">
        <f>IF(B212=1, 1, IF(B212=2, 1, 2))</f>
        <v>1</v>
      </c>
      <c r="D212">
        <f>IF(B212=1, 1, IF(B212=3, 1, 2))</f>
        <v>2</v>
      </c>
      <c r="E212">
        <v>1</v>
      </c>
      <c r="F212">
        <v>78</v>
      </c>
      <c r="G212">
        <v>6</v>
      </c>
      <c r="H212">
        <f>IF(G212=5,2,IF(G212=6,2,IF(G212=7,3,IF(G212=8,3,IF(G212=9,4,IF(G212=10,4,IF(G212=11,4,"CHECK")))))))</f>
        <v>2</v>
      </c>
      <c r="I212">
        <v>10</v>
      </c>
      <c r="J212">
        <v>1</v>
      </c>
      <c r="K212">
        <v>1</v>
      </c>
      <c r="L212">
        <f>J212+K212</f>
        <v>2</v>
      </c>
      <c r="M212">
        <f>IF(C212=1, (L212/12), IF(C212=2, (L212/30)))</f>
        <v>0.16666666666666666</v>
      </c>
      <c r="N212">
        <v>1</v>
      </c>
      <c r="O212">
        <v>1</v>
      </c>
      <c r="P212">
        <f>(O212/(O212+Q212))</f>
        <v>0.5</v>
      </c>
      <c r="Q212">
        <v>1</v>
      </c>
      <c r="R212">
        <f>Q212/(O212+Q212)</f>
        <v>0.5</v>
      </c>
    </row>
    <row r="213" spans="1:18">
      <c r="A213">
        <v>211</v>
      </c>
      <c r="B213">
        <v>2</v>
      </c>
      <c r="C213">
        <f>IF(B213=1, 1, IF(B213=2, 1, 2))</f>
        <v>1</v>
      </c>
      <c r="D213">
        <f>IF(B213=1, 1, IF(B213=3, 1, 2))</f>
        <v>2</v>
      </c>
      <c r="E213">
        <v>1</v>
      </c>
      <c r="F213">
        <v>78</v>
      </c>
      <c r="G213">
        <v>6</v>
      </c>
      <c r="H213">
        <f>IF(G213=5,2,IF(G213=6,2,IF(G213=7,3,IF(G213=8,3,IF(G213=9,4,IF(G213=10,4,IF(G213=11,4,"CHECK")))))))</f>
        <v>2</v>
      </c>
      <c r="I213">
        <v>10</v>
      </c>
      <c r="J213">
        <v>1</v>
      </c>
      <c r="K213">
        <v>1</v>
      </c>
      <c r="L213">
        <f>J213+K213</f>
        <v>2</v>
      </c>
      <c r="M213">
        <f>IF(C213=1, (L213/12), IF(C213=2, (L213/30)))</f>
        <v>0.16666666666666666</v>
      </c>
      <c r="N213">
        <v>1</v>
      </c>
      <c r="O213">
        <v>1</v>
      </c>
      <c r="P213">
        <f>(O213/(O213+Q213))</f>
        <v>0.5</v>
      </c>
      <c r="Q213">
        <v>1</v>
      </c>
      <c r="R213">
        <f>Q213/(O213+Q213)</f>
        <v>0.5</v>
      </c>
    </row>
    <row r="214" spans="1:18">
      <c r="A214">
        <v>212</v>
      </c>
      <c r="B214">
        <v>1</v>
      </c>
      <c r="C214">
        <v>1</v>
      </c>
      <c r="D214">
        <v>1</v>
      </c>
      <c r="E214">
        <v>1</v>
      </c>
      <c r="F214">
        <v>79</v>
      </c>
      <c r="G214">
        <v>6</v>
      </c>
      <c r="H214">
        <v>2</v>
      </c>
      <c r="I214">
        <v>6</v>
      </c>
      <c r="J214">
        <v>6</v>
      </c>
      <c r="L214">
        <v>6</v>
      </c>
      <c r="M214">
        <v>0.5</v>
      </c>
      <c r="N214">
        <v>1</v>
      </c>
    </row>
    <row r="215" spans="1:18">
      <c r="A215">
        <v>213</v>
      </c>
      <c r="B215">
        <v>2</v>
      </c>
      <c r="C215">
        <v>1</v>
      </c>
      <c r="D215">
        <v>2</v>
      </c>
      <c r="E215">
        <v>1</v>
      </c>
      <c r="F215">
        <v>79</v>
      </c>
      <c r="G215">
        <v>6</v>
      </c>
      <c r="H215">
        <v>2</v>
      </c>
      <c r="I215">
        <v>4</v>
      </c>
      <c r="J215">
        <v>4</v>
      </c>
      <c r="K215">
        <v>4</v>
      </c>
      <c r="L215">
        <v>8</v>
      </c>
      <c r="M215">
        <v>0.67</v>
      </c>
      <c r="N215">
        <v>1</v>
      </c>
      <c r="O215">
        <v>4</v>
      </c>
      <c r="P215">
        <f>(O215/(O215+Q215))</f>
        <v>0.5</v>
      </c>
      <c r="Q215">
        <v>4</v>
      </c>
      <c r="R215">
        <f>Q215/(O215+Q215)</f>
        <v>0.5</v>
      </c>
    </row>
    <row r="216" spans="1:18">
      <c r="A216">
        <v>214</v>
      </c>
      <c r="B216">
        <v>2</v>
      </c>
      <c r="C216">
        <v>1</v>
      </c>
      <c r="D216">
        <v>2</v>
      </c>
      <c r="E216">
        <v>2</v>
      </c>
      <c r="F216">
        <v>79</v>
      </c>
      <c r="G216">
        <v>6</v>
      </c>
      <c r="H216">
        <v>2</v>
      </c>
      <c r="I216">
        <v>6</v>
      </c>
      <c r="J216">
        <v>3</v>
      </c>
      <c r="K216">
        <v>3</v>
      </c>
      <c r="L216">
        <v>6</v>
      </c>
      <c r="M216">
        <v>0.5</v>
      </c>
      <c r="N216">
        <v>1</v>
      </c>
      <c r="O216">
        <v>3</v>
      </c>
      <c r="P216">
        <f>(O216/(O216+Q216))</f>
        <v>0.5</v>
      </c>
      <c r="Q216">
        <v>3</v>
      </c>
      <c r="R216">
        <f>Q216/(O216+Q216)</f>
        <v>0.5</v>
      </c>
    </row>
    <row r="217" spans="1:18">
      <c r="A217">
        <v>215</v>
      </c>
      <c r="B217">
        <v>3</v>
      </c>
      <c r="C217">
        <f>IF(B217=1, 1, IF(B217=2, 1, 2))</f>
        <v>2</v>
      </c>
      <c r="D217">
        <f>IF(B217=1, 1, IF(B217=3, 1, 2))</f>
        <v>1</v>
      </c>
      <c r="E217">
        <v>2</v>
      </c>
      <c r="F217">
        <v>79</v>
      </c>
      <c r="G217">
        <v>6</v>
      </c>
      <c r="H217">
        <f>IF(G217=5,2,IF(G217=6,2,IF(G217=7,3,IF(G217=8,3,IF(G217=9,4,IF(G217=10,4,IF(G217=11,4,"CHECK")))))))</f>
        <v>2</v>
      </c>
      <c r="I217">
        <v>28</v>
      </c>
      <c r="J217">
        <v>2</v>
      </c>
      <c r="K217">
        <v>0</v>
      </c>
      <c r="L217">
        <f>J217+K217</f>
        <v>2</v>
      </c>
      <c r="M217">
        <f>IF(C217=1, (L217/12), IF(C217=2, (L217/30)))</f>
        <v>6.6666666666666666E-2</v>
      </c>
      <c r="N217">
        <v>1</v>
      </c>
      <c r="O217">
        <v>2</v>
      </c>
      <c r="P217">
        <f>(O217/(O217+Q217))</f>
        <v>1</v>
      </c>
      <c r="Q217">
        <v>0</v>
      </c>
      <c r="R217">
        <f>Q217/(O217+Q217)</f>
        <v>0</v>
      </c>
    </row>
    <row r="218" spans="1:18">
      <c r="A218">
        <v>216</v>
      </c>
      <c r="B218">
        <v>4</v>
      </c>
      <c r="C218">
        <v>2</v>
      </c>
      <c r="D218">
        <v>2</v>
      </c>
      <c r="E218">
        <v>1</v>
      </c>
      <c r="F218">
        <v>80</v>
      </c>
      <c r="G218">
        <v>6</v>
      </c>
      <c r="H218">
        <v>2</v>
      </c>
      <c r="I218">
        <v>28</v>
      </c>
      <c r="J218">
        <v>1</v>
      </c>
      <c r="K218">
        <v>1</v>
      </c>
      <c r="L218">
        <v>2</v>
      </c>
      <c r="M218">
        <v>7.0000000000000007E-2</v>
      </c>
      <c r="N218">
        <v>1</v>
      </c>
      <c r="O218">
        <v>1</v>
      </c>
      <c r="P218">
        <f>(O218/(O218+Q218))</f>
        <v>0.5</v>
      </c>
      <c r="Q218">
        <v>1</v>
      </c>
      <c r="R218">
        <f>Q218/(O218+Q218)</f>
        <v>0.5</v>
      </c>
    </row>
    <row r="219" spans="1:18">
      <c r="A219">
        <v>217</v>
      </c>
      <c r="B219">
        <v>2</v>
      </c>
      <c r="C219">
        <v>1</v>
      </c>
      <c r="D219">
        <v>2</v>
      </c>
      <c r="E219">
        <v>2</v>
      </c>
      <c r="F219">
        <v>81</v>
      </c>
      <c r="G219">
        <v>6</v>
      </c>
      <c r="H219">
        <v>2</v>
      </c>
      <c r="I219">
        <v>10</v>
      </c>
      <c r="J219">
        <v>2</v>
      </c>
      <c r="K219">
        <v>0</v>
      </c>
      <c r="L219">
        <v>2</v>
      </c>
      <c r="M219">
        <v>0.17</v>
      </c>
      <c r="N219">
        <v>1</v>
      </c>
      <c r="O219">
        <v>2</v>
      </c>
      <c r="P219">
        <f>(O219/(O219+Q219))</f>
        <v>1</v>
      </c>
      <c r="Q219">
        <v>0</v>
      </c>
      <c r="R219">
        <f>Q219/(O219+Q219)</f>
        <v>0</v>
      </c>
    </row>
    <row r="220" spans="1:18">
      <c r="A220">
        <v>218</v>
      </c>
      <c r="B220">
        <v>2</v>
      </c>
      <c r="C220">
        <v>1</v>
      </c>
      <c r="D220">
        <v>2</v>
      </c>
      <c r="E220">
        <v>2</v>
      </c>
      <c r="F220">
        <v>81</v>
      </c>
      <c r="G220">
        <v>6</v>
      </c>
      <c r="H220">
        <v>2</v>
      </c>
      <c r="I220">
        <v>4</v>
      </c>
      <c r="J220">
        <v>4</v>
      </c>
      <c r="K220">
        <v>4</v>
      </c>
      <c r="L220">
        <v>8</v>
      </c>
      <c r="M220">
        <v>0.67</v>
      </c>
      <c r="N220">
        <v>1</v>
      </c>
      <c r="O220">
        <v>4</v>
      </c>
      <c r="P220">
        <f>(O220/(O220+Q220))</f>
        <v>0.5</v>
      </c>
      <c r="Q220">
        <v>4</v>
      </c>
      <c r="R220">
        <f>Q220/(O220+Q220)</f>
        <v>0.5</v>
      </c>
    </row>
    <row r="221" spans="1:18">
      <c r="A221">
        <v>219</v>
      </c>
      <c r="B221">
        <v>3</v>
      </c>
      <c r="C221">
        <v>2</v>
      </c>
      <c r="D221">
        <v>1</v>
      </c>
      <c r="E221">
        <v>2</v>
      </c>
      <c r="F221">
        <v>81</v>
      </c>
      <c r="G221">
        <v>6</v>
      </c>
      <c r="H221">
        <v>2</v>
      </c>
      <c r="I221">
        <v>9</v>
      </c>
      <c r="J221">
        <v>21</v>
      </c>
      <c r="L221">
        <v>21</v>
      </c>
      <c r="M221">
        <v>0.7</v>
      </c>
      <c r="N221">
        <v>0</v>
      </c>
    </row>
    <row r="222" spans="1:18">
      <c r="A222">
        <v>220</v>
      </c>
      <c r="B222">
        <v>1</v>
      </c>
      <c r="C222">
        <v>1</v>
      </c>
      <c r="D222">
        <v>1</v>
      </c>
      <c r="E222">
        <v>1</v>
      </c>
      <c r="F222">
        <v>82</v>
      </c>
      <c r="G222">
        <v>6</v>
      </c>
      <c r="H222">
        <v>2</v>
      </c>
      <c r="I222">
        <v>12</v>
      </c>
      <c r="J222">
        <v>0</v>
      </c>
      <c r="L222">
        <v>0</v>
      </c>
      <c r="M222">
        <v>0</v>
      </c>
      <c r="N222">
        <v>0</v>
      </c>
    </row>
    <row r="223" spans="1:18">
      <c r="A223">
        <v>221</v>
      </c>
      <c r="B223">
        <v>1</v>
      </c>
      <c r="C223">
        <v>1</v>
      </c>
      <c r="D223">
        <v>1</v>
      </c>
      <c r="E223">
        <v>2</v>
      </c>
      <c r="F223">
        <v>82</v>
      </c>
      <c r="G223">
        <v>6</v>
      </c>
      <c r="H223">
        <v>2</v>
      </c>
      <c r="I223">
        <v>9</v>
      </c>
      <c r="J223">
        <v>3</v>
      </c>
      <c r="L223">
        <v>3</v>
      </c>
      <c r="M223">
        <v>0.25</v>
      </c>
      <c r="N223">
        <v>1</v>
      </c>
    </row>
    <row r="224" spans="1:18">
      <c r="A224">
        <v>222</v>
      </c>
      <c r="B224">
        <v>3</v>
      </c>
      <c r="C224">
        <v>2</v>
      </c>
      <c r="D224">
        <v>1</v>
      </c>
      <c r="E224">
        <v>2</v>
      </c>
      <c r="F224">
        <v>82</v>
      </c>
      <c r="G224">
        <v>6</v>
      </c>
      <c r="H224">
        <v>2</v>
      </c>
      <c r="I224">
        <v>5</v>
      </c>
      <c r="J224">
        <v>25</v>
      </c>
      <c r="L224">
        <v>25</v>
      </c>
      <c r="M224">
        <v>0.83</v>
      </c>
      <c r="N224">
        <v>1</v>
      </c>
    </row>
    <row r="225" spans="1:18">
      <c r="A225">
        <v>223</v>
      </c>
      <c r="B225">
        <v>1</v>
      </c>
      <c r="C225">
        <f>IF(B225=1, 1, IF(B225=2, 1, 2))</f>
        <v>1</v>
      </c>
      <c r="D225">
        <f>IF(B225=1, 1, IF(B225=3, 1, 2))</f>
        <v>1</v>
      </c>
      <c r="E225">
        <v>2</v>
      </c>
      <c r="F225">
        <v>82</v>
      </c>
      <c r="G225">
        <v>6</v>
      </c>
      <c r="H225">
        <f>IF(G225=5,2,IF(G225=6,2,IF(G225=7,3,IF(G225=8,3,IF(G225=9,4,IF(G225=10,4,IF(G225=11,4,"CHECK")))))))</f>
        <v>2</v>
      </c>
      <c r="I225">
        <v>6</v>
      </c>
      <c r="J225">
        <v>6</v>
      </c>
      <c r="L225">
        <f>J225+K225</f>
        <v>6</v>
      </c>
      <c r="M225">
        <f>IF(C225=1, (L225/12), IF(C225=2, (L225/30)))</f>
        <v>0.5</v>
      </c>
      <c r="N225">
        <v>1</v>
      </c>
    </row>
    <row r="226" spans="1:18">
      <c r="A226">
        <v>224</v>
      </c>
      <c r="B226">
        <v>2</v>
      </c>
      <c r="C226">
        <f>IF(B226=1, 1, IF(B226=2, 1, 2))</f>
        <v>1</v>
      </c>
      <c r="D226">
        <f>IF(B226=1, 1, IF(B226=3, 1, 2))</f>
        <v>2</v>
      </c>
      <c r="E226">
        <v>2</v>
      </c>
      <c r="F226">
        <v>82</v>
      </c>
      <c r="G226">
        <v>6</v>
      </c>
      <c r="H226">
        <f>IF(G226=5,2,IF(G226=6,2,IF(G226=7,3,IF(G226=8,3,IF(G226=9,4,IF(G226=10,4,IF(G226=11,4,"CHECK")))))))</f>
        <v>2</v>
      </c>
      <c r="I226">
        <v>5</v>
      </c>
      <c r="J226">
        <v>4</v>
      </c>
      <c r="K226">
        <v>3</v>
      </c>
      <c r="L226">
        <f>J226+K226</f>
        <v>7</v>
      </c>
      <c r="M226">
        <f>IF(C226=1, (L226/12), IF(C226=2, (L226/30)))</f>
        <v>0.58333333333333337</v>
      </c>
      <c r="N226">
        <v>1</v>
      </c>
      <c r="O226">
        <v>4</v>
      </c>
      <c r="P226">
        <f>(O226/(O226+Q226))</f>
        <v>0.5714285714285714</v>
      </c>
      <c r="Q226">
        <v>3</v>
      </c>
      <c r="R226">
        <f>Q226/(O226+Q226)</f>
        <v>0.42857142857142855</v>
      </c>
    </row>
    <row r="227" spans="1:18">
      <c r="A227">
        <v>225</v>
      </c>
      <c r="B227">
        <v>2</v>
      </c>
      <c r="C227">
        <v>1</v>
      </c>
      <c r="D227">
        <v>2</v>
      </c>
      <c r="E227">
        <v>1</v>
      </c>
      <c r="F227">
        <v>83</v>
      </c>
      <c r="G227">
        <v>6</v>
      </c>
      <c r="H227">
        <v>2</v>
      </c>
      <c r="I227">
        <v>12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8">
      <c r="A228">
        <v>226</v>
      </c>
      <c r="B228">
        <v>3</v>
      </c>
      <c r="C228">
        <v>2</v>
      </c>
      <c r="D228">
        <v>1</v>
      </c>
      <c r="E228">
        <v>2</v>
      </c>
      <c r="F228">
        <v>83</v>
      </c>
      <c r="G228">
        <v>6</v>
      </c>
      <c r="H228">
        <v>2</v>
      </c>
      <c r="I228">
        <v>18</v>
      </c>
      <c r="J228">
        <v>12</v>
      </c>
      <c r="L228">
        <v>12</v>
      </c>
      <c r="M228">
        <v>0.4</v>
      </c>
      <c r="N228">
        <v>1</v>
      </c>
    </row>
    <row r="229" spans="1:18">
      <c r="A229">
        <v>227</v>
      </c>
      <c r="B229">
        <v>1</v>
      </c>
      <c r="C229">
        <v>1</v>
      </c>
      <c r="D229">
        <v>1</v>
      </c>
      <c r="E229">
        <v>1</v>
      </c>
      <c r="F229">
        <v>84</v>
      </c>
      <c r="G229">
        <v>7</v>
      </c>
      <c r="H229">
        <v>3</v>
      </c>
      <c r="I229">
        <v>6</v>
      </c>
      <c r="J229">
        <v>6</v>
      </c>
      <c r="L229">
        <v>6</v>
      </c>
      <c r="M229">
        <v>0.5</v>
      </c>
      <c r="N229">
        <v>1</v>
      </c>
    </row>
    <row r="230" spans="1:18">
      <c r="A230">
        <v>228</v>
      </c>
      <c r="B230">
        <v>1</v>
      </c>
      <c r="C230">
        <v>1</v>
      </c>
      <c r="D230">
        <v>1</v>
      </c>
      <c r="E230">
        <v>1</v>
      </c>
      <c r="F230">
        <v>84</v>
      </c>
      <c r="G230">
        <v>7</v>
      </c>
      <c r="H230">
        <v>3</v>
      </c>
      <c r="I230">
        <v>12</v>
      </c>
      <c r="J230">
        <v>0</v>
      </c>
      <c r="L230">
        <v>0</v>
      </c>
      <c r="M230">
        <v>0</v>
      </c>
      <c r="N230">
        <v>0</v>
      </c>
    </row>
    <row r="231" spans="1:18">
      <c r="A231">
        <v>229</v>
      </c>
      <c r="B231">
        <v>4</v>
      </c>
      <c r="C231">
        <v>2</v>
      </c>
      <c r="D231">
        <v>2</v>
      </c>
      <c r="E231">
        <v>1</v>
      </c>
      <c r="F231">
        <v>84</v>
      </c>
      <c r="G231">
        <v>7</v>
      </c>
      <c r="H231">
        <v>3</v>
      </c>
      <c r="I231">
        <v>26</v>
      </c>
      <c r="J231">
        <v>2</v>
      </c>
      <c r="K231">
        <v>2</v>
      </c>
      <c r="L231">
        <v>4</v>
      </c>
      <c r="M231">
        <v>0.13</v>
      </c>
      <c r="N231">
        <v>1</v>
      </c>
      <c r="O231">
        <v>2</v>
      </c>
      <c r="P231">
        <f>(O231/(O231+Q231))</f>
        <v>0.5</v>
      </c>
      <c r="Q231">
        <v>2</v>
      </c>
      <c r="R231">
        <f>Q231/(O231+Q231)</f>
        <v>0.5</v>
      </c>
    </row>
    <row r="232" spans="1:18">
      <c r="A232">
        <v>230</v>
      </c>
      <c r="B232">
        <v>4</v>
      </c>
      <c r="C232">
        <v>2</v>
      </c>
      <c r="D232">
        <v>2</v>
      </c>
      <c r="E232">
        <v>1</v>
      </c>
      <c r="F232">
        <v>84</v>
      </c>
      <c r="G232">
        <v>7</v>
      </c>
      <c r="H232">
        <v>3</v>
      </c>
      <c r="I232">
        <v>26</v>
      </c>
      <c r="J232">
        <v>2</v>
      </c>
      <c r="K232">
        <v>2</v>
      </c>
      <c r="L232">
        <v>4</v>
      </c>
      <c r="M232">
        <v>0.13</v>
      </c>
      <c r="N232">
        <v>1</v>
      </c>
      <c r="O232">
        <v>2</v>
      </c>
      <c r="P232">
        <f>(O232/(O232+Q232))</f>
        <v>0.5</v>
      </c>
      <c r="Q232">
        <v>2</v>
      </c>
      <c r="R232">
        <f>Q232/(O232+Q232)</f>
        <v>0.5</v>
      </c>
    </row>
    <row r="233" spans="1:18">
      <c r="A233">
        <v>231</v>
      </c>
      <c r="B233">
        <v>2</v>
      </c>
      <c r="C233">
        <f>IF(B233=1, 1, IF(B233=2, 1, 2))</f>
        <v>1</v>
      </c>
      <c r="D233">
        <f>IF(B233=1, 1, IF(B233=3, 1, 2))</f>
        <v>2</v>
      </c>
      <c r="E233">
        <v>2</v>
      </c>
      <c r="F233">
        <v>84</v>
      </c>
      <c r="G233">
        <v>7</v>
      </c>
      <c r="H233">
        <f>IF(G233=5,2,IF(G233=6,2,IF(G233=7,3,IF(G233=8,3,IF(G233=9,4,IF(G233=10,4,IF(G233=11,4,"CHECK")))))))</f>
        <v>3</v>
      </c>
      <c r="I233">
        <v>1</v>
      </c>
      <c r="J233">
        <v>0</v>
      </c>
      <c r="K233">
        <v>11</v>
      </c>
      <c r="L233">
        <f>J233+K233</f>
        <v>11</v>
      </c>
      <c r="M233">
        <f>IF(C233=1, (L233/12), IF(C233=2, (L233/30)))</f>
        <v>0.91666666666666663</v>
      </c>
      <c r="N233">
        <v>1</v>
      </c>
      <c r="O233">
        <v>11</v>
      </c>
      <c r="P233">
        <f>(O233/(O233+Q233))</f>
        <v>1</v>
      </c>
      <c r="Q233">
        <v>0</v>
      </c>
      <c r="R233">
        <f>Q233/(O233+Q233)</f>
        <v>0</v>
      </c>
    </row>
    <row r="234" spans="1:18">
      <c r="A234">
        <v>232</v>
      </c>
      <c r="B234">
        <v>2</v>
      </c>
      <c r="C234">
        <v>1</v>
      </c>
      <c r="D234">
        <v>2</v>
      </c>
      <c r="E234">
        <v>1</v>
      </c>
      <c r="F234">
        <v>85</v>
      </c>
      <c r="G234">
        <v>7</v>
      </c>
      <c r="H234">
        <v>3</v>
      </c>
      <c r="I234">
        <v>8</v>
      </c>
      <c r="J234">
        <v>2</v>
      </c>
      <c r="K234">
        <v>2</v>
      </c>
      <c r="L234">
        <v>4</v>
      </c>
      <c r="M234">
        <v>0.33</v>
      </c>
      <c r="N234">
        <v>1</v>
      </c>
      <c r="O234">
        <v>2</v>
      </c>
      <c r="P234">
        <f>(O234/(O234+Q234))</f>
        <v>0.5</v>
      </c>
      <c r="Q234">
        <v>2</v>
      </c>
      <c r="R234">
        <f>Q234/(O234+Q234)</f>
        <v>0.5</v>
      </c>
    </row>
    <row r="235" spans="1:18">
      <c r="A235">
        <v>233</v>
      </c>
      <c r="B235">
        <v>3</v>
      </c>
      <c r="C235">
        <v>2</v>
      </c>
      <c r="D235">
        <v>1</v>
      </c>
      <c r="E235">
        <v>1</v>
      </c>
      <c r="F235">
        <v>85</v>
      </c>
      <c r="G235">
        <v>7</v>
      </c>
      <c r="H235">
        <v>3</v>
      </c>
      <c r="I235">
        <v>22</v>
      </c>
      <c r="J235">
        <v>8</v>
      </c>
      <c r="L235">
        <v>8</v>
      </c>
      <c r="M235">
        <v>0.27</v>
      </c>
      <c r="N235">
        <v>1</v>
      </c>
    </row>
    <row r="236" spans="1:18">
      <c r="A236">
        <v>234</v>
      </c>
      <c r="B236">
        <v>2</v>
      </c>
      <c r="C236">
        <f>IF(B236=1, 1, IF(B236=2, 1, 2))</f>
        <v>1</v>
      </c>
      <c r="D236">
        <f>IF(B236=1, 1, IF(B236=3, 1, 2))</f>
        <v>2</v>
      </c>
      <c r="E236">
        <v>2</v>
      </c>
      <c r="F236">
        <v>85</v>
      </c>
      <c r="G236">
        <v>7</v>
      </c>
      <c r="H236">
        <f>IF(G236=5,2,IF(G236=6,2,IF(G236=7,3,IF(G236=8,3,IF(G236=9,4,IF(G236=10,4,IF(G236=11,4,"CHECK")))))))</f>
        <v>3</v>
      </c>
      <c r="I236">
        <v>2</v>
      </c>
      <c r="J236">
        <v>5</v>
      </c>
      <c r="K236">
        <v>5</v>
      </c>
      <c r="L236">
        <f>J236+K236</f>
        <v>10</v>
      </c>
      <c r="M236">
        <f>IF(C236=1, (L236/12), IF(C236=2, (L236/30)))</f>
        <v>0.83333333333333337</v>
      </c>
      <c r="N236">
        <v>1</v>
      </c>
      <c r="O236">
        <v>5</v>
      </c>
      <c r="P236">
        <f>(O236/(O236+Q236))</f>
        <v>0.5</v>
      </c>
      <c r="Q236">
        <v>5</v>
      </c>
      <c r="R236">
        <f>Q236/(O236+Q236)</f>
        <v>0.5</v>
      </c>
    </row>
    <row r="237" spans="1:18">
      <c r="A237">
        <v>235</v>
      </c>
      <c r="B237">
        <v>3</v>
      </c>
      <c r="C237">
        <f>IF(B237=1, 1, IF(B237=2, 1, 2))</f>
        <v>2</v>
      </c>
      <c r="D237">
        <f>IF(B237=1, 1, IF(B237=3, 1, 2))</f>
        <v>1</v>
      </c>
      <c r="E237">
        <v>1</v>
      </c>
      <c r="F237">
        <v>85</v>
      </c>
      <c r="G237">
        <v>7</v>
      </c>
      <c r="H237">
        <f>IF(G237=5,2,IF(G237=6,2,IF(G237=7,3,IF(G237=8,3,IF(G237=9,4,IF(G237=10,4,IF(G237=11,4,"CHECK")))))))</f>
        <v>3</v>
      </c>
      <c r="I237">
        <v>22</v>
      </c>
      <c r="J237">
        <v>8</v>
      </c>
      <c r="L237">
        <f>J237+K237</f>
        <v>8</v>
      </c>
      <c r="M237">
        <f>IF(C237=1, (L237/12), IF(C237=2, (L237/30)))</f>
        <v>0.26666666666666666</v>
      </c>
      <c r="N237">
        <v>1</v>
      </c>
    </row>
    <row r="238" spans="1:18">
      <c r="A238">
        <v>236</v>
      </c>
      <c r="B238">
        <v>1</v>
      </c>
      <c r="C238">
        <f>IF(B238=1, 1, IF(B238=2, 1, 2))</f>
        <v>1</v>
      </c>
      <c r="D238">
        <f>IF(B238=1, 1, IF(B238=3, 1, 2))</f>
        <v>1</v>
      </c>
      <c r="E238">
        <v>1</v>
      </c>
      <c r="F238">
        <v>85</v>
      </c>
      <c r="G238">
        <v>7</v>
      </c>
      <c r="H238">
        <f>IF(G238=5,2,IF(G238=6,2,IF(G238=7,3,IF(G238=8,3,IF(G238=9,4,IF(G238=10,4,IF(G238=11,4,"CHECK")))))))</f>
        <v>3</v>
      </c>
      <c r="I238">
        <v>12</v>
      </c>
      <c r="J238">
        <v>0</v>
      </c>
      <c r="L238">
        <f>J238+K238</f>
        <v>0</v>
      </c>
      <c r="M238">
        <f>IF(C238=1, (L238/12), IF(C238=2, (L238/30)))</f>
        <v>0</v>
      </c>
      <c r="N238">
        <v>0</v>
      </c>
    </row>
    <row r="239" spans="1:18">
      <c r="A239">
        <v>237</v>
      </c>
      <c r="B239">
        <v>3</v>
      </c>
      <c r="C239">
        <v>2</v>
      </c>
      <c r="D239">
        <v>1</v>
      </c>
      <c r="E239">
        <v>1</v>
      </c>
      <c r="F239">
        <v>86</v>
      </c>
      <c r="G239">
        <v>7</v>
      </c>
      <c r="H239">
        <v>3</v>
      </c>
      <c r="I239">
        <v>15</v>
      </c>
      <c r="J239">
        <v>15</v>
      </c>
      <c r="L239">
        <v>15</v>
      </c>
      <c r="M239">
        <v>0.5</v>
      </c>
      <c r="N239">
        <v>1</v>
      </c>
    </row>
    <row r="240" spans="1:18">
      <c r="A240">
        <v>238</v>
      </c>
      <c r="B240">
        <v>3</v>
      </c>
      <c r="C240">
        <v>2</v>
      </c>
      <c r="D240">
        <v>1</v>
      </c>
      <c r="E240">
        <v>1</v>
      </c>
      <c r="F240">
        <v>86</v>
      </c>
      <c r="G240">
        <v>7</v>
      </c>
      <c r="H240">
        <v>3</v>
      </c>
      <c r="I240">
        <v>17</v>
      </c>
      <c r="J240">
        <v>13</v>
      </c>
      <c r="L240">
        <v>13</v>
      </c>
      <c r="M240">
        <v>0.43</v>
      </c>
      <c r="N240">
        <v>1</v>
      </c>
    </row>
    <row r="241" spans="1:18">
      <c r="A241">
        <v>239</v>
      </c>
      <c r="B241">
        <v>3</v>
      </c>
      <c r="C241">
        <v>2</v>
      </c>
      <c r="D241">
        <v>1</v>
      </c>
      <c r="E241">
        <v>1</v>
      </c>
      <c r="F241">
        <v>86</v>
      </c>
      <c r="G241">
        <v>7</v>
      </c>
      <c r="H241">
        <v>3</v>
      </c>
      <c r="I241">
        <v>16</v>
      </c>
      <c r="J241">
        <v>14</v>
      </c>
      <c r="L241">
        <v>14</v>
      </c>
      <c r="M241">
        <v>0.47</v>
      </c>
      <c r="N241">
        <v>1</v>
      </c>
    </row>
    <row r="242" spans="1:18">
      <c r="A242">
        <v>240</v>
      </c>
      <c r="B242">
        <v>4</v>
      </c>
      <c r="C242">
        <v>2</v>
      </c>
      <c r="D242">
        <v>2</v>
      </c>
      <c r="E242">
        <v>1</v>
      </c>
      <c r="F242">
        <v>86</v>
      </c>
      <c r="G242">
        <v>7</v>
      </c>
      <c r="H242">
        <v>3</v>
      </c>
      <c r="I242">
        <v>16</v>
      </c>
      <c r="J242">
        <v>7</v>
      </c>
      <c r="K242">
        <v>7</v>
      </c>
      <c r="L242">
        <v>14</v>
      </c>
      <c r="M242">
        <v>0.47</v>
      </c>
      <c r="N242">
        <v>1</v>
      </c>
      <c r="O242">
        <v>7</v>
      </c>
      <c r="P242">
        <f>(O242/(O242+Q242))</f>
        <v>0.5</v>
      </c>
      <c r="Q242">
        <v>7</v>
      </c>
      <c r="R242">
        <f>Q242/(O242+Q242)</f>
        <v>0.5</v>
      </c>
    </row>
    <row r="243" spans="1:18">
      <c r="A243">
        <v>241</v>
      </c>
      <c r="B243">
        <v>2</v>
      </c>
      <c r="C243">
        <f>IF(B243=1, 1, IF(B243=2, 1, 2))</f>
        <v>1</v>
      </c>
      <c r="D243">
        <f>IF(B243=1, 1, IF(B243=3, 1, 2))</f>
        <v>2</v>
      </c>
      <c r="E243">
        <v>2</v>
      </c>
      <c r="F243">
        <v>86</v>
      </c>
      <c r="G243">
        <v>7</v>
      </c>
      <c r="H243">
        <f>IF(G243=5,2,IF(G243=6,2,IF(G243=7,3,IF(G243=8,3,IF(G243=9,4,IF(G243=10,4,IF(G243=11,4,"CHECK")))))))</f>
        <v>3</v>
      </c>
      <c r="I243">
        <v>4</v>
      </c>
      <c r="J243">
        <v>4</v>
      </c>
      <c r="K243">
        <v>4</v>
      </c>
      <c r="L243">
        <f>J243+K243</f>
        <v>8</v>
      </c>
      <c r="M243">
        <f>IF(C243=1, (L243/12), IF(C243=2, (L243/30)))</f>
        <v>0.66666666666666663</v>
      </c>
      <c r="N243">
        <v>1</v>
      </c>
      <c r="O243">
        <v>4</v>
      </c>
      <c r="P243">
        <f>(O243/(O243+Q243))</f>
        <v>0.5</v>
      </c>
      <c r="Q243">
        <v>4</v>
      </c>
      <c r="R243">
        <f>Q243/(O243+Q243)</f>
        <v>0.5</v>
      </c>
    </row>
    <row r="244" spans="1:18">
      <c r="A244">
        <v>242</v>
      </c>
      <c r="B244">
        <v>1</v>
      </c>
      <c r="C244">
        <v>1</v>
      </c>
      <c r="D244">
        <v>1</v>
      </c>
      <c r="E244">
        <v>1</v>
      </c>
      <c r="F244">
        <v>87</v>
      </c>
      <c r="G244">
        <v>7</v>
      </c>
      <c r="H244">
        <v>3</v>
      </c>
      <c r="I244">
        <v>6</v>
      </c>
      <c r="J244">
        <v>6</v>
      </c>
      <c r="L244">
        <v>6</v>
      </c>
      <c r="M244">
        <v>0.5</v>
      </c>
      <c r="N244">
        <v>1</v>
      </c>
    </row>
    <row r="245" spans="1:18">
      <c r="A245">
        <v>243</v>
      </c>
      <c r="B245">
        <v>1</v>
      </c>
      <c r="C245">
        <v>1</v>
      </c>
      <c r="D245">
        <v>1</v>
      </c>
      <c r="E245">
        <v>1</v>
      </c>
      <c r="F245">
        <v>87</v>
      </c>
      <c r="G245">
        <v>7</v>
      </c>
      <c r="H245">
        <v>3</v>
      </c>
      <c r="I245">
        <v>6</v>
      </c>
      <c r="J245">
        <v>6</v>
      </c>
      <c r="L245">
        <v>6</v>
      </c>
      <c r="M245">
        <v>0.5</v>
      </c>
      <c r="N245">
        <v>1</v>
      </c>
    </row>
    <row r="246" spans="1:18">
      <c r="A246">
        <v>244</v>
      </c>
      <c r="B246">
        <v>2</v>
      </c>
      <c r="C246">
        <f>IF(B246=1, 1, IF(B246=2, 1, 2))</f>
        <v>1</v>
      </c>
      <c r="D246">
        <f>IF(B246=1, 1, IF(B246=3, 1, 2))</f>
        <v>2</v>
      </c>
      <c r="E246">
        <v>1</v>
      </c>
      <c r="F246">
        <v>87</v>
      </c>
      <c r="G246">
        <v>7</v>
      </c>
      <c r="H246">
        <f>IF(G246=5,2,IF(G246=6,2,IF(G246=7,3,IF(G246=8,3,IF(G246=9,4,IF(G246=10,4,IF(G246=11,4,"CHECK")))))))</f>
        <v>3</v>
      </c>
      <c r="I246">
        <v>9</v>
      </c>
      <c r="J246">
        <v>2</v>
      </c>
      <c r="K246">
        <v>1</v>
      </c>
      <c r="L246">
        <f>J246+K246</f>
        <v>3</v>
      </c>
      <c r="M246">
        <f>IF(C246=1, (L246/12), IF(C246=2, (L246/30)))</f>
        <v>0.25</v>
      </c>
      <c r="N246">
        <v>1</v>
      </c>
      <c r="O246">
        <v>2</v>
      </c>
      <c r="P246">
        <f>(O246/(O246+Q246))</f>
        <v>0.66666666666666663</v>
      </c>
      <c r="Q246">
        <v>1</v>
      </c>
      <c r="R246">
        <f>Q246/(O246+Q246)</f>
        <v>0.33333333333333331</v>
      </c>
    </row>
    <row r="247" spans="1:18">
      <c r="A247">
        <v>245</v>
      </c>
      <c r="B247">
        <v>3</v>
      </c>
      <c r="C247">
        <f>IF(B247=1, 1, IF(B247=2, 1, 2))</f>
        <v>2</v>
      </c>
      <c r="D247">
        <f>IF(B247=1, 1, IF(B247=3, 1, 2))</f>
        <v>1</v>
      </c>
      <c r="E247">
        <v>1</v>
      </c>
      <c r="F247">
        <v>87</v>
      </c>
      <c r="G247">
        <v>7</v>
      </c>
      <c r="H247">
        <f>IF(G247=5,2,IF(G247=6,2,IF(G247=7,3,IF(G247=8,3,IF(G247=9,4,IF(G247=10,4,IF(G247=11,4,"CHECK")))))))</f>
        <v>3</v>
      </c>
      <c r="I247">
        <v>15</v>
      </c>
      <c r="J247">
        <v>15</v>
      </c>
      <c r="L247">
        <f>J247+K247</f>
        <v>15</v>
      </c>
      <c r="M247">
        <f>IF(C247=1, (L247/12), IF(C247=2, (L247/30)))</f>
        <v>0.5</v>
      </c>
      <c r="N247">
        <v>1</v>
      </c>
    </row>
    <row r="248" spans="1:18">
      <c r="A248">
        <v>246</v>
      </c>
      <c r="B248">
        <v>4</v>
      </c>
      <c r="C248">
        <f>IF(B248=1, 1, IF(B248=2, 1, 2))</f>
        <v>2</v>
      </c>
      <c r="D248">
        <f>IF(B248=1, 1, IF(B248=3, 1, 2))</f>
        <v>2</v>
      </c>
      <c r="E248">
        <v>1</v>
      </c>
      <c r="F248">
        <v>87</v>
      </c>
      <c r="G248">
        <v>7</v>
      </c>
      <c r="H248">
        <f>IF(G248=5,2,IF(G248=6,2,IF(G248=7,3,IF(G248=8,3,IF(G248=9,4,IF(G248=10,4,IF(G248=11,4,"CHECK")))))))</f>
        <v>3</v>
      </c>
      <c r="I248">
        <v>13</v>
      </c>
      <c r="J248">
        <v>9</v>
      </c>
      <c r="K248">
        <v>8</v>
      </c>
      <c r="L248">
        <f>J248+K248</f>
        <v>17</v>
      </c>
      <c r="M248">
        <f>IF(C248=1, (L248/12), IF(C248=2, (L248/30)))</f>
        <v>0.56666666666666665</v>
      </c>
      <c r="N248">
        <v>1</v>
      </c>
      <c r="O248">
        <v>9</v>
      </c>
      <c r="P248">
        <f>(O248/(O248+Q248))</f>
        <v>0.52941176470588236</v>
      </c>
      <c r="Q248">
        <v>8</v>
      </c>
      <c r="R248">
        <f>Q248/(O248+Q248)</f>
        <v>0.47058823529411764</v>
      </c>
    </row>
    <row r="249" spans="1:18">
      <c r="A249">
        <v>247</v>
      </c>
      <c r="B249">
        <v>3</v>
      </c>
      <c r="C249">
        <f>IF(B249=1, 1, IF(B249=2, 1, 2))</f>
        <v>2</v>
      </c>
      <c r="D249">
        <f>IF(B249=1, 1, IF(B249=3, 1, 2))</f>
        <v>1</v>
      </c>
      <c r="E249">
        <v>2</v>
      </c>
      <c r="F249">
        <v>87</v>
      </c>
      <c r="G249">
        <v>7</v>
      </c>
      <c r="H249">
        <f>IF(G249=5,2,IF(G249=6,2,IF(G249=7,3,IF(G249=8,3,IF(G249=9,4,IF(G249=10,4,IF(G249=11,4,"CHECK")))))))</f>
        <v>3</v>
      </c>
      <c r="I249">
        <v>22</v>
      </c>
      <c r="J249">
        <v>8</v>
      </c>
      <c r="L249">
        <f>J249+K249</f>
        <v>8</v>
      </c>
      <c r="M249">
        <f>IF(C249=1, (L249/12), IF(C249=2, (L249/30)))</f>
        <v>0.26666666666666666</v>
      </c>
      <c r="N249">
        <v>1</v>
      </c>
    </row>
    <row r="250" spans="1:18">
      <c r="A250">
        <v>248</v>
      </c>
      <c r="B250">
        <v>3</v>
      </c>
      <c r="C250">
        <v>2</v>
      </c>
      <c r="D250">
        <v>1</v>
      </c>
      <c r="E250">
        <v>1</v>
      </c>
      <c r="F250">
        <v>88</v>
      </c>
      <c r="G250">
        <v>7</v>
      </c>
      <c r="H250">
        <v>3</v>
      </c>
      <c r="I250">
        <v>18</v>
      </c>
      <c r="J250">
        <v>12</v>
      </c>
      <c r="L250">
        <v>12</v>
      </c>
      <c r="M250">
        <v>0.4</v>
      </c>
      <c r="N250">
        <v>1</v>
      </c>
    </row>
    <row r="251" spans="1:18">
      <c r="A251">
        <v>249</v>
      </c>
      <c r="B251">
        <v>1</v>
      </c>
      <c r="C251">
        <v>1</v>
      </c>
      <c r="D251">
        <v>1</v>
      </c>
      <c r="E251">
        <v>2</v>
      </c>
      <c r="F251">
        <v>89</v>
      </c>
      <c r="G251">
        <v>7</v>
      </c>
      <c r="H251">
        <v>3</v>
      </c>
      <c r="I251">
        <v>6</v>
      </c>
      <c r="J251">
        <v>6</v>
      </c>
      <c r="L251">
        <v>6</v>
      </c>
      <c r="M251">
        <v>0.5</v>
      </c>
      <c r="N251">
        <v>1</v>
      </c>
    </row>
    <row r="252" spans="1:18">
      <c r="A252">
        <v>250</v>
      </c>
      <c r="B252">
        <v>1</v>
      </c>
      <c r="C252">
        <v>1</v>
      </c>
      <c r="D252">
        <v>1</v>
      </c>
      <c r="E252">
        <v>2</v>
      </c>
      <c r="F252">
        <v>89</v>
      </c>
      <c r="G252">
        <v>7</v>
      </c>
      <c r="H252">
        <v>3</v>
      </c>
      <c r="I252">
        <v>10</v>
      </c>
      <c r="J252">
        <v>2</v>
      </c>
      <c r="L252">
        <v>2</v>
      </c>
      <c r="M252">
        <v>0.17</v>
      </c>
      <c r="N252">
        <v>1</v>
      </c>
    </row>
    <row r="253" spans="1:18">
      <c r="A253">
        <v>251</v>
      </c>
      <c r="B253">
        <v>1</v>
      </c>
      <c r="C253">
        <v>1</v>
      </c>
      <c r="D253">
        <v>1</v>
      </c>
      <c r="E253">
        <v>2</v>
      </c>
      <c r="F253">
        <v>89</v>
      </c>
      <c r="G253">
        <v>7</v>
      </c>
      <c r="H253">
        <v>3</v>
      </c>
      <c r="I253">
        <v>9</v>
      </c>
      <c r="J253">
        <v>3</v>
      </c>
      <c r="L253">
        <v>3</v>
      </c>
      <c r="M253">
        <v>0.25</v>
      </c>
      <c r="N253">
        <v>1</v>
      </c>
    </row>
    <row r="254" spans="1:18">
      <c r="A254">
        <v>252</v>
      </c>
      <c r="B254">
        <v>2</v>
      </c>
      <c r="C254">
        <v>1</v>
      </c>
      <c r="D254">
        <v>2</v>
      </c>
      <c r="E254">
        <v>1</v>
      </c>
      <c r="F254">
        <v>89</v>
      </c>
      <c r="G254">
        <v>7</v>
      </c>
      <c r="H254">
        <v>3</v>
      </c>
      <c r="I254">
        <v>6</v>
      </c>
      <c r="J254">
        <v>3</v>
      </c>
      <c r="K254">
        <v>3</v>
      </c>
      <c r="L254">
        <v>6</v>
      </c>
      <c r="M254">
        <v>0.5</v>
      </c>
      <c r="N254">
        <v>1</v>
      </c>
      <c r="O254">
        <v>3</v>
      </c>
      <c r="P254">
        <f>(O254/(O254+Q254))</f>
        <v>0.5</v>
      </c>
      <c r="Q254">
        <v>3</v>
      </c>
      <c r="R254">
        <f>Q254/(O254+Q254)</f>
        <v>0.5</v>
      </c>
    </row>
    <row r="255" spans="1:18">
      <c r="A255">
        <v>253</v>
      </c>
      <c r="B255">
        <v>2</v>
      </c>
      <c r="C255">
        <f>IF(B255=1, 1, IF(B255=2, 1, 2))</f>
        <v>1</v>
      </c>
      <c r="D255">
        <f>IF(B255=1, 1, IF(B255=3, 1, 2))</f>
        <v>2</v>
      </c>
      <c r="E255">
        <v>1</v>
      </c>
      <c r="F255">
        <v>89</v>
      </c>
      <c r="G255">
        <v>7</v>
      </c>
      <c r="H255">
        <f>IF(G255=5,2,IF(G255=6,2,IF(G255=7,3,IF(G255=8,3,IF(G255=9,4,IF(G255=10,4,IF(G255=11,4,"CHECK")))))))</f>
        <v>3</v>
      </c>
      <c r="I255">
        <v>30</v>
      </c>
      <c r="J255">
        <v>0</v>
      </c>
      <c r="K255">
        <v>0</v>
      </c>
      <c r="L255">
        <f>J255+K255</f>
        <v>0</v>
      </c>
      <c r="M255">
        <f>IF(C255=1, (L255/12), IF(C255=2, (L255/30)))</f>
        <v>0</v>
      </c>
      <c r="N255">
        <v>0</v>
      </c>
    </row>
    <row r="256" spans="1:18">
      <c r="A256">
        <v>254</v>
      </c>
      <c r="B256">
        <v>1</v>
      </c>
      <c r="C256">
        <v>1</v>
      </c>
      <c r="D256">
        <v>1</v>
      </c>
      <c r="E256">
        <v>2</v>
      </c>
      <c r="F256">
        <v>90</v>
      </c>
      <c r="G256">
        <v>7</v>
      </c>
      <c r="H256">
        <v>3</v>
      </c>
      <c r="I256">
        <v>6</v>
      </c>
      <c r="J256">
        <v>6</v>
      </c>
      <c r="L256">
        <v>6</v>
      </c>
      <c r="M256">
        <v>0.5</v>
      </c>
      <c r="N256">
        <v>1</v>
      </c>
    </row>
    <row r="257" spans="1:18">
      <c r="A257">
        <v>255</v>
      </c>
      <c r="B257">
        <v>1</v>
      </c>
      <c r="C257">
        <v>1</v>
      </c>
      <c r="D257">
        <v>1</v>
      </c>
      <c r="E257">
        <v>2</v>
      </c>
      <c r="F257">
        <v>90</v>
      </c>
      <c r="G257">
        <v>7</v>
      </c>
      <c r="H257">
        <v>3</v>
      </c>
      <c r="I257">
        <v>6</v>
      </c>
      <c r="J257">
        <v>6</v>
      </c>
      <c r="L257">
        <v>6</v>
      </c>
      <c r="M257">
        <v>0.5</v>
      </c>
      <c r="N257">
        <v>1</v>
      </c>
    </row>
    <row r="258" spans="1:18">
      <c r="A258">
        <v>256</v>
      </c>
      <c r="B258">
        <v>4</v>
      </c>
      <c r="C258">
        <v>2</v>
      </c>
      <c r="D258">
        <v>2</v>
      </c>
      <c r="E258">
        <v>2</v>
      </c>
      <c r="F258">
        <v>90</v>
      </c>
      <c r="G258">
        <v>7</v>
      </c>
      <c r="H258">
        <v>3</v>
      </c>
      <c r="I258">
        <v>12</v>
      </c>
      <c r="J258">
        <v>6</v>
      </c>
      <c r="K258">
        <v>12</v>
      </c>
      <c r="L258">
        <v>18</v>
      </c>
      <c r="M258">
        <v>0.6</v>
      </c>
      <c r="N258">
        <v>1</v>
      </c>
      <c r="O258">
        <v>12</v>
      </c>
      <c r="P258">
        <f>(O258/(O258+Q258))</f>
        <v>0.66666666666666663</v>
      </c>
      <c r="Q258">
        <v>6</v>
      </c>
      <c r="R258">
        <f>Q258/(O258+Q258)</f>
        <v>0.33333333333333331</v>
      </c>
    </row>
    <row r="259" spans="1:18">
      <c r="A259">
        <v>257</v>
      </c>
      <c r="B259">
        <v>4</v>
      </c>
      <c r="C259">
        <v>2</v>
      </c>
      <c r="D259">
        <v>2</v>
      </c>
      <c r="E259">
        <v>1</v>
      </c>
      <c r="F259">
        <v>90</v>
      </c>
      <c r="G259">
        <v>7</v>
      </c>
      <c r="H259">
        <v>3</v>
      </c>
      <c r="I259">
        <v>22</v>
      </c>
      <c r="J259">
        <v>8</v>
      </c>
      <c r="K259">
        <v>0</v>
      </c>
      <c r="L259">
        <v>8</v>
      </c>
      <c r="M259">
        <v>0.27</v>
      </c>
      <c r="N259">
        <v>1</v>
      </c>
      <c r="O259">
        <v>8</v>
      </c>
      <c r="P259">
        <f>(O259/(O259+Q259))</f>
        <v>1</v>
      </c>
      <c r="Q259">
        <v>0</v>
      </c>
      <c r="R259">
        <f>Q259/(O259+Q259)</f>
        <v>0</v>
      </c>
    </row>
    <row r="260" spans="1:18">
      <c r="A260">
        <v>258</v>
      </c>
      <c r="B260">
        <v>2</v>
      </c>
      <c r="C260">
        <f>IF(B260=1, 1, IF(B260=2, 1, 2))</f>
        <v>1</v>
      </c>
      <c r="D260">
        <f>IF(B260=1, 1, IF(B260=3, 1, 2))</f>
        <v>2</v>
      </c>
      <c r="E260">
        <v>1</v>
      </c>
      <c r="F260">
        <v>90</v>
      </c>
      <c r="G260">
        <v>7</v>
      </c>
      <c r="H260">
        <f>IF(G260=5,2,IF(G260=6,2,IF(G260=7,3,IF(G260=8,3,IF(G260=9,4,IF(G260=10,4,IF(G260=11,4,"CHECK")))))))</f>
        <v>3</v>
      </c>
      <c r="I260">
        <v>6</v>
      </c>
      <c r="J260">
        <v>3</v>
      </c>
      <c r="K260">
        <v>3</v>
      </c>
      <c r="L260">
        <f>J260+K260</f>
        <v>6</v>
      </c>
      <c r="M260">
        <f>IF(C260=1, (L260/12), IF(C260=2, (L260/30)))</f>
        <v>0.5</v>
      </c>
      <c r="N260">
        <v>1</v>
      </c>
      <c r="O260">
        <v>3</v>
      </c>
      <c r="P260">
        <f>(O260/(O260+Q260))</f>
        <v>0.5</v>
      </c>
      <c r="Q260">
        <v>3</v>
      </c>
      <c r="R260">
        <f>Q260/(O260+Q260)</f>
        <v>0.5</v>
      </c>
    </row>
    <row r="261" spans="1:18">
      <c r="A261">
        <v>259</v>
      </c>
      <c r="B261">
        <v>1</v>
      </c>
      <c r="C261">
        <f>IF(B261=1, 1, IF(B261=2, 1, 2))</f>
        <v>1</v>
      </c>
      <c r="D261">
        <f>IF(B261=1, 1, IF(B261=3, 1, 2))</f>
        <v>1</v>
      </c>
      <c r="E261">
        <v>3</v>
      </c>
      <c r="F261">
        <v>90</v>
      </c>
      <c r="G261">
        <v>7</v>
      </c>
      <c r="H261">
        <f>IF(G261=5,2,IF(G261=6,2,IF(G261=7,3,IF(G261=8,3,IF(G261=9,4,IF(G261=10,4,IF(G261=11,4,"CHECK")))))))</f>
        <v>3</v>
      </c>
      <c r="I261">
        <v>8</v>
      </c>
      <c r="J261">
        <v>4</v>
      </c>
      <c r="L261">
        <f>J261+K261</f>
        <v>4</v>
      </c>
      <c r="M261">
        <f>IF(C261=1, (L261/12), IF(C261=2, (L261/30)))</f>
        <v>0.33333333333333331</v>
      </c>
      <c r="N261">
        <v>1</v>
      </c>
    </row>
    <row r="262" spans="1:18">
      <c r="A262">
        <v>260</v>
      </c>
      <c r="B262">
        <v>2</v>
      </c>
      <c r="C262">
        <f>IF(B262=1, 1, IF(B262=2, 1, 2))</f>
        <v>1</v>
      </c>
      <c r="D262">
        <f>IF(B262=1, 1, IF(B262=3, 1, 2))</f>
        <v>2</v>
      </c>
      <c r="E262">
        <v>2</v>
      </c>
      <c r="F262">
        <v>90</v>
      </c>
      <c r="G262">
        <v>7</v>
      </c>
      <c r="H262">
        <f>IF(G262=5,2,IF(G262=6,2,IF(G262=7,3,IF(G262=8,3,IF(G262=9,4,IF(G262=10,4,IF(G262=11,4,"CHECK")))))))</f>
        <v>3</v>
      </c>
      <c r="I262">
        <v>8</v>
      </c>
      <c r="J262">
        <v>2</v>
      </c>
      <c r="K262">
        <v>2</v>
      </c>
      <c r="L262">
        <f>J262+K262</f>
        <v>4</v>
      </c>
      <c r="M262">
        <f>IF(C262=1, (L262/12), IF(C262=2, (L262/30)))</f>
        <v>0.33333333333333331</v>
      </c>
      <c r="N262">
        <v>1</v>
      </c>
      <c r="O262">
        <v>2</v>
      </c>
      <c r="P262">
        <f>(O262/(O262+Q262))</f>
        <v>0.5</v>
      </c>
      <c r="Q262">
        <v>2</v>
      </c>
      <c r="R262">
        <f>Q262/(O262+Q262)</f>
        <v>0.5</v>
      </c>
    </row>
    <row r="263" spans="1:18">
      <c r="A263">
        <v>261</v>
      </c>
      <c r="B263">
        <v>4</v>
      </c>
      <c r="C263">
        <f>IF(B263=1, 1, IF(B263=2, 1, 2))</f>
        <v>2</v>
      </c>
      <c r="D263">
        <f>IF(B263=1, 1, IF(B263=3, 1, 2))</f>
        <v>2</v>
      </c>
      <c r="E263">
        <v>2</v>
      </c>
      <c r="F263">
        <v>91</v>
      </c>
      <c r="G263">
        <v>7</v>
      </c>
      <c r="H263">
        <f>IF(G263=5,2,IF(G263=6,2,IF(G263=7,3,IF(G263=8,3,IF(G263=9,4,IF(G263=10,4,IF(G263=11,4,"CHECK")))))))</f>
        <v>3</v>
      </c>
      <c r="I263">
        <v>9</v>
      </c>
      <c r="J263">
        <v>13</v>
      </c>
      <c r="K263">
        <v>8</v>
      </c>
      <c r="L263">
        <f>J263+K263</f>
        <v>21</v>
      </c>
      <c r="M263">
        <f>IF(C263=1, (L263/12), IF(C263=2, (L263/30)))</f>
        <v>0.7</v>
      </c>
      <c r="N263">
        <v>1</v>
      </c>
      <c r="O263">
        <v>13</v>
      </c>
      <c r="P263">
        <f>(O263/(O263+Q263))</f>
        <v>0.61904761904761907</v>
      </c>
      <c r="Q263">
        <v>8</v>
      </c>
      <c r="R263">
        <f>Q263/(O263+Q263)</f>
        <v>0.38095238095238093</v>
      </c>
    </row>
    <row r="264" spans="1:18">
      <c r="A264">
        <v>262</v>
      </c>
      <c r="B264">
        <v>1</v>
      </c>
      <c r="C264">
        <f>IF(B264=1, 1, IF(B264=2, 1, 2))</f>
        <v>1</v>
      </c>
      <c r="D264">
        <f>IF(B264=1, 1, IF(B264=3, 1, 2))</f>
        <v>1</v>
      </c>
      <c r="E264">
        <v>1</v>
      </c>
      <c r="F264">
        <v>91</v>
      </c>
      <c r="G264">
        <v>7</v>
      </c>
      <c r="H264">
        <f>IF(G264=5,2,IF(G264=6,2,IF(G264=7,3,IF(G264=8,3,IF(G264=9,4,IF(G264=10,4,IF(G264=11,4,"CHECK")))))))</f>
        <v>3</v>
      </c>
      <c r="I264">
        <v>7</v>
      </c>
      <c r="J264">
        <v>5</v>
      </c>
      <c r="L264">
        <f>J264+K264</f>
        <v>5</v>
      </c>
      <c r="M264">
        <f>IF(C264=1, (L264/12), IF(C264=2, (L264/30)))</f>
        <v>0.41666666666666669</v>
      </c>
      <c r="N264">
        <v>1</v>
      </c>
    </row>
    <row r="265" spans="1:18">
      <c r="A265">
        <v>263</v>
      </c>
      <c r="B265">
        <v>1</v>
      </c>
      <c r="C265">
        <f>IF(B265=1, 1, IF(B265=2, 1, 2))</f>
        <v>1</v>
      </c>
      <c r="D265">
        <f>IF(B265=1, 1, IF(B265=3, 1, 2))</f>
        <v>1</v>
      </c>
      <c r="E265">
        <v>2</v>
      </c>
      <c r="F265">
        <v>91</v>
      </c>
      <c r="G265">
        <v>7</v>
      </c>
      <c r="H265">
        <f>IF(G265=5,2,IF(G265=6,2,IF(G265=7,3,IF(G265=8,3,IF(G265=9,4,IF(G265=10,4,IF(G265=11,4,"CHECK")))))))</f>
        <v>3</v>
      </c>
      <c r="I265">
        <v>8</v>
      </c>
      <c r="J265">
        <v>22</v>
      </c>
      <c r="L265">
        <f>J265+K265</f>
        <v>22</v>
      </c>
      <c r="M265">
        <f>IF(C265=1, (L265/12), IF(C265=2, (L265/30)))</f>
        <v>1.8333333333333333</v>
      </c>
      <c r="N265">
        <v>1</v>
      </c>
    </row>
    <row r="266" spans="1:18">
      <c r="A266">
        <v>264</v>
      </c>
      <c r="B266">
        <v>3</v>
      </c>
      <c r="C266">
        <f>IF(B266=1, 1, IF(B266=2, 1, 2))</f>
        <v>2</v>
      </c>
      <c r="D266">
        <f>IF(B266=1, 1, IF(B266=3, 1, 2))</f>
        <v>1</v>
      </c>
      <c r="E266">
        <v>2</v>
      </c>
      <c r="F266">
        <v>91</v>
      </c>
      <c r="G266">
        <v>7</v>
      </c>
      <c r="H266">
        <f>IF(G266=5,2,IF(G266=6,2,IF(G266=7,3,IF(G266=8,3,IF(G266=9,4,IF(G266=10,4,IF(G266=11,4,"CHECK")))))))</f>
        <v>3</v>
      </c>
      <c r="I266">
        <v>5</v>
      </c>
      <c r="J266">
        <v>25</v>
      </c>
      <c r="L266">
        <f>J266+K266</f>
        <v>25</v>
      </c>
      <c r="M266">
        <f>IF(C266=1, (L266/12), IF(C266=2, (L266/30)))</f>
        <v>0.83333333333333337</v>
      </c>
      <c r="N266">
        <v>1</v>
      </c>
    </row>
    <row r="267" spans="1:18">
      <c r="A267">
        <v>265</v>
      </c>
      <c r="B267">
        <v>1</v>
      </c>
      <c r="C267">
        <v>1</v>
      </c>
      <c r="D267">
        <v>1</v>
      </c>
      <c r="E267">
        <v>1</v>
      </c>
      <c r="F267">
        <v>92</v>
      </c>
      <c r="G267">
        <v>7</v>
      </c>
      <c r="H267">
        <v>3</v>
      </c>
      <c r="I267">
        <v>6</v>
      </c>
      <c r="J267">
        <v>6</v>
      </c>
      <c r="L267">
        <v>6</v>
      </c>
      <c r="M267">
        <v>0.5</v>
      </c>
      <c r="N267">
        <v>1</v>
      </c>
    </row>
    <row r="268" spans="1:18">
      <c r="A268">
        <v>266</v>
      </c>
      <c r="B268">
        <v>1</v>
      </c>
      <c r="C268">
        <v>1</v>
      </c>
      <c r="D268">
        <v>1</v>
      </c>
      <c r="E268">
        <v>1</v>
      </c>
      <c r="F268">
        <v>92</v>
      </c>
      <c r="G268">
        <v>7</v>
      </c>
      <c r="H268">
        <v>3</v>
      </c>
      <c r="I268">
        <v>12</v>
      </c>
      <c r="J268">
        <v>0</v>
      </c>
      <c r="L268">
        <v>0</v>
      </c>
      <c r="M268">
        <v>0</v>
      </c>
      <c r="N268">
        <v>0</v>
      </c>
    </row>
    <row r="269" spans="1:18">
      <c r="A269">
        <v>267</v>
      </c>
      <c r="B269">
        <v>4</v>
      </c>
      <c r="C269">
        <v>2</v>
      </c>
      <c r="D269">
        <v>2</v>
      </c>
      <c r="E269">
        <v>2</v>
      </c>
      <c r="F269">
        <v>92</v>
      </c>
      <c r="G269">
        <v>7</v>
      </c>
      <c r="H269">
        <v>3</v>
      </c>
      <c r="I269">
        <v>30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8">
      <c r="A270">
        <v>268</v>
      </c>
      <c r="B270">
        <v>2</v>
      </c>
      <c r="C270">
        <f>IF(B270=1, 1, IF(B270=2, 1, 2))</f>
        <v>1</v>
      </c>
      <c r="D270">
        <f>IF(B270=1, 1, IF(B270=3, 1, 2))</f>
        <v>2</v>
      </c>
      <c r="E270">
        <v>2</v>
      </c>
      <c r="F270">
        <v>92</v>
      </c>
      <c r="G270">
        <v>7</v>
      </c>
      <c r="H270">
        <f>IF(G270=5,2,IF(G270=6,2,IF(G270=7,3,IF(G270=8,3,IF(G270=9,4,IF(G270=10,4,IF(G270=11,4,"CHECK")))))))</f>
        <v>3</v>
      </c>
      <c r="I270">
        <v>6</v>
      </c>
      <c r="J270">
        <v>3</v>
      </c>
      <c r="K270">
        <v>3</v>
      </c>
      <c r="L270">
        <f>J270+K270</f>
        <v>6</v>
      </c>
      <c r="M270">
        <f>IF(C270=1, (L270/12), IF(C270=2, (L270/30)))</f>
        <v>0.5</v>
      </c>
      <c r="N270">
        <v>1</v>
      </c>
      <c r="O270">
        <v>6</v>
      </c>
      <c r="P270">
        <f>(O270/(O270+Q270))</f>
        <v>0.5</v>
      </c>
      <c r="Q270">
        <v>6</v>
      </c>
      <c r="R270">
        <f>Q270/(O270+Q270)</f>
        <v>0.5</v>
      </c>
    </row>
    <row r="271" spans="1:18">
      <c r="A271">
        <v>269</v>
      </c>
      <c r="B271">
        <v>3</v>
      </c>
      <c r="C271">
        <f>IF(B271=1, 1, IF(B271=2, 1, 2))</f>
        <v>2</v>
      </c>
      <c r="D271">
        <f>IF(B271=1, 1, IF(B271=3, 1, 2))</f>
        <v>1</v>
      </c>
      <c r="E271">
        <v>1</v>
      </c>
      <c r="F271">
        <v>92</v>
      </c>
      <c r="G271">
        <v>7</v>
      </c>
      <c r="H271">
        <f>IF(G271=5,2,IF(G271=6,2,IF(G271=7,3,IF(G271=8,3,IF(G271=9,4,IF(G271=10,4,IF(G271=11,4,"CHECK")))))))</f>
        <v>3</v>
      </c>
      <c r="I271">
        <v>25</v>
      </c>
      <c r="J271">
        <v>5</v>
      </c>
      <c r="L271">
        <f>J271+K271</f>
        <v>5</v>
      </c>
      <c r="M271">
        <f>IF(C271=1, (L271/12), IF(C271=2, (L271/30)))</f>
        <v>0.16666666666666666</v>
      </c>
      <c r="N271">
        <v>1</v>
      </c>
    </row>
    <row r="272" spans="1:18">
      <c r="A272">
        <v>270</v>
      </c>
      <c r="B272">
        <v>3</v>
      </c>
      <c r="C272">
        <f>IF(B272=1, 1, IF(B272=2, 1, 2))</f>
        <v>2</v>
      </c>
      <c r="D272">
        <f>IF(B272=1, 1, IF(B272=3, 1, 2))</f>
        <v>1</v>
      </c>
      <c r="E272">
        <v>1</v>
      </c>
      <c r="F272">
        <v>92</v>
      </c>
      <c r="G272">
        <v>7</v>
      </c>
      <c r="H272">
        <f>IF(G272=5,2,IF(G272=6,2,IF(G272=7,3,IF(G272=8,3,IF(G272=9,4,IF(G272=10,4,IF(G272=11,4,"CHECK")))))))</f>
        <v>3</v>
      </c>
      <c r="I272">
        <v>11</v>
      </c>
      <c r="J272">
        <v>19</v>
      </c>
      <c r="L272">
        <f>J272+K272</f>
        <v>19</v>
      </c>
      <c r="M272">
        <f>IF(C272=1, (L272/12), IF(C272=2, (L272/30)))</f>
        <v>0.6333333333333333</v>
      </c>
      <c r="N272">
        <v>1</v>
      </c>
    </row>
    <row r="273" spans="1:18">
      <c r="A273">
        <v>271</v>
      </c>
      <c r="B273">
        <v>2</v>
      </c>
      <c r="C273">
        <f>IF(B273=1, 1, IF(B273=2, 1, 2))</f>
        <v>1</v>
      </c>
      <c r="D273">
        <f>IF(B273=1, 1, IF(B273=3, 1, 2))</f>
        <v>2</v>
      </c>
      <c r="E273">
        <v>2</v>
      </c>
      <c r="F273">
        <v>92</v>
      </c>
      <c r="G273">
        <v>7</v>
      </c>
      <c r="H273">
        <f>IF(G273=5,2,IF(G273=6,2,IF(G273=7,3,IF(G273=8,3,IF(G273=9,4,IF(G273=10,4,IF(G273=11,4,"CHECK")))))))</f>
        <v>3</v>
      </c>
      <c r="I273">
        <v>4</v>
      </c>
      <c r="J273">
        <v>8</v>
      </c>
      <c r="K273">
        <v>0</v>
      </c>
      <c r="L273">
        <f>J273+K273</f>
        <v>8</v>
      </c>
      <c r="M273">
        <f>IF(C273=1, (L273/12), IF(C273=2, (L273/30)))</f>
        <v>0.66666666666666663</v>
      </c>
      <c r="N273">
        <v>1</v>
      </c>
      <c r="O273">
        <v>8</v>
      </c>
      <c r="P273">
        <f>(O273/(O273+Q273))</f>
        <v>1</v>
      </c>
      <c r="Q273">
        <v>0</v>
      </c>
      <c r="R273">
        <f>Q273/(O273+Q273)</f>
        <v>0</v>
      </c>
    </row>
    <row r="274" spans="1:18">
      <c r="A274">
        <v>272</v>
      </c>
      <c r="B274">
        <v>2</v>
      </c>
      <c r="C274">
        <v>1</v>
      </c>
      <c r="D274">
        <v>2</v>
      </c>
      <c r="E274">
        <v>2</v>
      </c>
      <c r="F274">
        <v>93</v>
      </c>
      <c r="G274">
        <v>7</v>
      </c>
      <c r="H274">
        <v>3</v>
      </c>
      <c r="I274">
        <v>6</v>
      </c>
      <c r="J274">
        <v>3</v>
      </c>
      <c r="K274">
        <v>3</v>
      </c>
      <c r="L274">
        <v>6</v>
      </c>
      <c r="M274">
        <v>0.5</v>
      </c>
      <c r="N274">
        <v>1</v>
      </c>
      <c r="O274">
        <v>3</v>
      </c>
      <c r="P274">
        <f>(O274/(O274+Q274))</f>
        <v>0.5</v>
      </c>
      <c r="Q274">
        <v>3</v>
      </c>
      <c r="R274">
        <f>Q274/(O274+Q274)</f>
        <v>0.5</v>
      </c>
    </row>
    <row r="275" spans="1:18">
      <c r="A275">
        <v>273</v>
      </c>
      <c r="B275">
        <v>4</v>
      </c>
      <c r="C275">
        <v>2</v>
      </c>
      <c r="D275">
        <v>2</v>
      </c>
      <c r="E275">
        <v>1</v>
      </c>
      <c r="F275">
        <v>93</v>
      </c>
      <c r="G275">
        <v>7</v>
      </c>
      <c r="H275">
        <v>3</v>
      </c>
      <c r="I275">
        <v>0</v>
      </c>
      <c r="J275">
        <v>15</v>
      </c>
      <c r="K275">
        <v>15</v>
      </c>
      <c r="L275">
        <v>30</v>
      </c>
      <c r="M275">
        <v>1</v>
      </c>
      <c r="N275">
        <v>1</v>
      </c>
      <c r="O275">
        <v>15</v>
      </c>
      <c r="P275">
        <f>(O275/(O275+Q275))</f>
        <v>0.5</v>
      </c>
      <c r="Q275">
        <v>15</v>
      </c>
      <c r="R275">
        <f>Q275/(O275+Q275)</f>
        <v>0.5</v>
      </c>
    </row>
    <row r="276" spans="1:18">
      <c r="A276">
        <v>274</v>
      </c>
      <c r="B276">
        <v>4</v>
      </c>
      <c r="C276">
        <v>2</v>
      </c>
      <c r="D276">
        <v>2</v>
      </c>
      <c r="E276">
        <v>1</v>
      </c>
      <c r="F276">
        <v>93</v>
      </c>
      <c r="G276">
        <v>7</v>
      </c>
      <c r="H276">
        <v>3</v>
      </c>
      <c r="I276">
        <v>11</v>
      </c>
      <c r="J276">
        <v>12</v>
      </c>
      <c r="K276">
        <v>7</v>
      </c>
      <c r="L276">
        <v>19</v>
      </c>
      <c r="M276">
        <v>0.63</v>
      </c>
      <c r="N276">
        <v>1</v>
      </c>
      <c r="O276">
        <v>12</v>
      </c>
      <c r="P276">
        <f>(O276/(O276+Q276))</f>
        <v>0.63157894736842102</v>
      </c>
      <c r="Q276">
        <v>7</v>
      </c>
      <c r="R276">
        <f>Q276/(O276+Q276)</f>
        <v>0.36842105263157893</v>
      </c>
    </row>
    <row r="277" spans="1:18">
      <c r="A277">
        <v>275</v>
      </c>
      <c r="B277">
        <v>3</v>
      </c>
      <c r="C277">
        <f>IF(B277=1, 1, IF(B277=2, 1, 2))</f>
        <v>2</v>
      </c>
      <c r="D277">
        <f>IF(B277=1, 1, IF(B277=3, 1, 2))</f>
        <v>1</v>
      </c>
      <c r="E277">
        <v>2</v>
      </c>
      <c r="F277">
        <v>93</v>
      </c>
      <c r="G277">
        <v>7</v>
      </c>
      <c r="H277">
        <f>IF(G277=5,2,IF(G277=6,2,IF(G277=7,3,IF(G277=8,3,IF(G277=9,4,IF(G277=10,4,IF(G277=11,4,"CHECK")))))))</f>
        <v>3</v>
      </c>
      <c r="I277">
        <v>13</v>
      </c>
      <c r="J277">
        <v>17</v>
      </c>
      <c r="L277">
        <f>J277+K277</f>
        <v>17</v>
      </c>
      <c r="M277">
        <f>IF(C277=1, (L277/12), IF(C277=2, (L277/30)))</f>
        <v>0.56666666666666665</v>
      </c>
      <c r="N277">
        <v>1</v>
      </c>
    </row>
    <row r="278" spans="1:18">
      <c r="A278">
        <v>276</v>
      </c>
      <c r="B278">
        <v>2</v>
      </c>
      <c r="C278">
        <f>IF(B278=1, 1, IF(B278=2, 1, 2))</f>
        <v>1</v>
      </c>
      <c r="D278">
        <f>IF(B278=1, 1, IF(B278=3, 1, 2))</f>
        <v>2</v>
      </c>
      <c r="E278">
        <v>2</v>
      </c>
      <c r="F278">
        <v>93</v>
      </c>
      <c r="G278">
        <v>7</v>
      </c>
      <c r="H278">
        <f>IF(G278=5,2,IF(G278=6,2,IF(G278=7,3,IF(G278=8,3,IF(G278=9,4,IF(G278=10,4,IF(G278=11,4,"CHECK")))))))</f>
        <v>3</v>
      </c>
      <c r="I278">
        <v>12</v>
      </c>
      <c r="J278">
        <v>0</v>
      </c>
      <c r="K278">
        <v>0</v>
      </c>
      <c r="L278">
        <f>J278+K278</f>
        <v>0</v>
      </c>
      <c r="M278">
        <f>IF(C278=1, (L278/12), IF(C278=2, (L278/30)))</f>
        <v>0</v>
      </c>
      <c r="N278">
        <v>0</v>
      </c>
    </row>
    <row r="279" spans="1:18">
      <c r="A279">
        <v>277</v>
      </c>
      <c r="B279">
        <v>4</v>
      </c>
      <c r="C279">
        <v>2</v>
      </c>
      <c r="D279">
        <v>2</v>
      </c>
      <c r="E279">
        <v>1</v>
      </c>
      <c r="F279">
        <v>94</v>
      </c>
      <c r="G279">
        <v>7</v>
      </c>
      <c r="H279">
        <v>3</v>
      </c>
      <c r="I279">
        <v>20</v>
      </c>
      <c r="J279">
        <v>5</v>
      </c>
      <c r="K279">
        <v>5</v>
      </c>
      <c r="L279">
        <v>10</v>
      </c>
      <c r="M279">
        <v>0.33</v>
      </c>
      <c r="N279">
        <v>1</v>
      </c>
      <c r="O279">
        <v>5</v>
      </c>
      <c r="P279">
        <f>(O279/(O279+Q279))</f>
        <v>0.5</v>
      </c>
      <c r="Q279">
        <v>5</v>
      </c>
      <c r="R279">
        <f>Q279/(O279+Q279)</f>
        <v>0.5</v>
      </c>
    </row>
    <row r="280" spans="1:18">
      <c r="A280">
        <v>278</v>
      </c>
      <c r="B280">
        <v>2</v>
      </c>
      <c r="C280">
        <f>IF(B280=1, 1, IF(B280=2, 1, 2))</f>
        <v>1</v>
      </c>
      <c r="D280">
        <f>IF(B280=1, 1, IF(B280=3, 1, 2))</f>
        <v>2</v>
      </c>
      <c r="E280">
        <v>2</v>
      </c>
      <c r="F280">
        <v>94</v>
      </c>
      <c r="G280">
        <v>7</v>
      </c>
      <c r="H280">
        <f>IF(G280=5,2,IF(G280=6,2,IF(G280=7,3,IF(G280=8,3,IF(G280=9,4,IF(G280=10,4,IF(G280=11,4,"CHECK")))))))</f>
        <v>3</v>
      </c>
      <c r="I280">
        <v>6</v>
      </c>
      <c r="J280">
        <v>3</v>
      </c>
      <c r="K280">
        <v>3</v>
      </c>
      <c r="L280">
        <f>J280+K280</f>
        <v>6</v>
      </c>
      <c r="M280">
        <f>IF(C280=1, (L280/12), IF(C280=2, (L280/30)))</f>
        <v>0.5</v>
      </c>
      <c r="N280">
        <v>1</v>
      </c>
      <c r="O280">
        <v>3</v>
      </c>
      <c r="P280">
        <f>(O280/(O280+Q280))</f>
        <v>0.5</v>
      </c>
      <c r="Q280">
        <v>3</v>
      </c>
      <c r="R280">
        <f>Q280/(O280+Q280)</f>
        <v>0.5</v>
      </c>
    </row>
    <row r="281" spans="1:18">
      <c r="A281">
        <v>279</v>
      </c>
      <c r="B281">
        <v>3</v>
      </c>
      <c r="C281">
        <f>IF(B281=1, 1, IF(B281=2, 1, 2))</f>
        <v>2</v>
      </c>
      <c r="D281">
        <f>IF(B281=1, 1, IF(B281=3, 1, 2))</f>
        <v>1</v>
      </c>
      <c r="E281">
        <v>2</v>
      </c>
      <c r="F281">
        <v>94</v>
      </c>
      <c r="G281">
        <v>7</v>
      </c>
      <c r="H281">
        <f>IF(G281=5,2,IF(G281=6,2,IF(G281=7,3,IF(G281=8,3,IF(G281=9,4,IF(G281=10,4,IF(G281=11,4,"CHECK")))))))</f>
        <v>3</v>
      </c>
      <c r="I281">
        <v>26</v>
      </c>
      <c r="J281">
        <v>4</v>
      </c>
      <c r="L281">
        <f>J281+K281</f>
        <v>4</v>
      </c>
      <c r="M281">
        <f>IF(C281=1, (L281/12), IF(C281=2, (L281/30)))</f>
        <v>0.13333333333333333</v>
      </c>
      <c r="N281">
        <v>1</v>
      </c>
    </row>
    <row r="282" spans="1:18">
      <c r="A282">
        <v>280</v>
      </c>
      <c r="B282">
        <v>3</v>
      </c>
      <c r="C282">
        <f>IF(B282=1, 1, IF(B282=2, 1, 2))</f>
        <v>2</v>
      </c>
      <c r="D282">
        <f>IF(B282=1, 1, IF(B282=3, 1, 2))</f>
        <v>1</v>
      </c>
      <c r="E282">
        <v>2</v>
      </c>
      <c r="F282">
        <v>94</v>
      </c>
      <c r="G282">
        <v>7</v>
      </c>
      <c r="H282">
        <f>IF(G282=5,2,IF(G282=6,2,IF(G282=7,3,IF(G282=8,3,IF(G282=9,4,IF(G282=10,4,IF(G282=11,4,"CHECK")))))))</f>
        <v>3</v>
      </c>
      <c r="I282">
        <v>7</v>
      </c>
      <c r="J282">
        <v>10</v>
      </c>
      <c r="K282">
        <v>13</v>
      </c>
      <c r="L282">
        <f>J282+K282</f>
        <v>23</v>
      </c>
      <c r="M282">
        <f>IF(C282=1, (L282/12), IF(C282=2, (L282/30)))</f>
        <v>0.76666666666666672</v>
      </c>
      <c r="N282">
        <v>1</v>
      </c>
      <c r="O282">
        <v>13</v>
      </c>
      <c r="P282">
        <f>(O282/(O282+Q282))</f>
        <v>0.56521739130434778</v>
      </c>
      <c r="Q282">
        <v>10</v>
      </c>
      <c r="R282">
        <f>Q282/(O282+Q282)</f>
        <v>0.43478260869565216</v>
      </c>
    </row>
    <row r="283" spans="1:18">
      <c r="A283">
        <v>281</v>
      </c>
      <c r="B283">
        <v>3</v>
      </c>
      <c r="C283">
        <f>IF(B283=1, 1, IF(B283=2, 1, 2))</f>
        <v>2</v>
      </c>
      <c r="D283">
        <f>IF(B283=1, 1, IF(B283=3, 1, 2))</f>
        <v>1</v>
      </c>
      <c r="E283">
        <v>2</v>
      </c>
      <c r="F283">
        <v>95</v>
      </c>
      <c r="G283">
        <v>7</v>
      </c>
      <c r="H283">
        <f>IF(G283=5,2,IF(G283=6,2,IF(G283=7,3,IF(G283=8,3,IF(G283=9,4,IF(G283=10,4,IF(G283=11,4,"CHECK")))))))</f>
        <v>3</v>
      </c>
      <c r="I283">
        <v>15</v>
      </c>
      <c r="J283">
        <v>15</v>
      </c>
      <c r="L283">
        <f>J283+K283</f>
        <v>15</v>
      </c>
      <c r="M283">
        <f>IF(C283=1, (L283/12), IF(C283=2, (L283/30)))</f>
        <v>0.5</v>
      </c>
      <c r="N283">
        <v>1</v>
      </c>
    </row>
    <row r="284" spans="1:18">
      <c r="A284">
        <v>282</v>
      </c>
      <c r="B284">
        <v>1</v>
      </c>
      <c r="C284">
        <f>IF(B284=1, 1, IF(B284=2, 1, 2))</f>
        <v>1</v>
      </c>
      <c r="D284">
        <f>IF(B284=1, 1, IF(B284=3, 1, 2))</f>
        <v>1</v>
      </c>
      <c r="E284">
        <v>2</v>
      </c>
      <c r="F284">
        <v>95</v>
      </c>
      <c r="G284">
        <v>7</v>
      </c>
      <c r="H284">
        <f>IF(G284=5,2,IF(G284=6,2,IF(G284=7,3,IF(G284=8,3,IF(G284=9,4,IF(G284=10,4,IF(G284=11,4,"CHECK")))))))</f>
        <v>3</v>
      </c>
      <c r="I284">
        <v>6</v>
      </c>
      <c r="J284">
        <v>6</v>
      </c>
      <c r="L284">
        <f>J284+K284</f>
        <v>6</v>
      </c>
      <c r="M284">
        <f>IF(C284=1, (L284/12), IF(C284=2, (L284/30)))</f>
        <v>0.5</v>
      </c>
      <c r="N284">
        <v>1</v>
      </c>
    </row>
    <row r="285" spans="1:18">
      <c r="A285">
        <v>283</v>
      </c>
      <c r="B285">
        <v>2</v>
      </c>
      <c r="C285">
        <f>IF(B285=1, 1, IF(B285=2, 1, 2))</f>
        <v>1</v>
      </c>
      <c r="D285">
        <f>IF(B285=1, 1, IF(B285=3, 1, 2))</f>
        <v>2</v>
      </c>
      <c r="E285">
        <v>1</v>
      </c>
      <c r="F285">
        <v>95</v>
      </c>
      <c r="G285">
        <v>7</v>
      </c>
      <c r="H285">
        <f>IF(G285=5,2,IF(G285=6,2,IF(G285=7,3,IF(G285=8,3,IF(G285=9,4,IF(G285=10,4,IF(G285=11,4,"CHECK")))))))</f>
        <v>3</v>
      </c>
      <c r="I285">
        <v>12</v>
      </c>
      <c r="J285">
        <v>0</v>
      </c>
      <c r="L285">
        <f>J285+K285</f>
        <v>0</v>
      </c>
      <c r="M285">
        <f>IF(C285=1, (L285/12), IF(C285=2, (L285/30)))</f>
        <v>0</v>
      </c>
      <c r="N285">
        <v>0</v>
      </c>
    </row>
    <row r="286" spans="1:18">
      <c r="A286">
        <v>284</v>
      </c>
      <c r="B286">
        <v>2</v>
      </c>
      <c r="C286">
        <f>IF(B286=1, 1, IF(B286=2, 1, 2))</f>
        <v>1</v>
      </c>
      <c r="D286">
        <f>IF(B286=1, 1, IF(B286=3, 1, 2))</f>
        <v>2</v>
      </c>
      <c r="E286">
        <v>1</v>
      </c>
      <c r="F286">
        <v>95</v>
      </c>
      <c r="G286">
        <v>7</v>
      </c>
      <c r="H286">
        <f>IF(G286=5,2,IF(G286=6,2,IF(G286=7,3,IF(G286=8,3,IF(G286=9,4,IF(G286=10,4,IF(G286=11,4,"CHECK")))))))</f>
        <v>3</v>
      </c>
      <c r="I286">
        <v>4</v>
      </c>
      <c r="J286">
        <v>4</v>
      </c>
      <c r="K286">
        <v>4</v>
      </c>
      <c r="L286">
        <f>J286+K286</f>
        <v>8</v>
      </c>
      <c r="M286">
        <f>IF(C286=1, (L286/12), IF(C286=2, (L286/30)))</f>
        <v>0.66666666666666663</v>
      </c>
      <c r="N286">
        <v>1</v>
      </c>
      <c r="O286">
        <v>4</v>
      </c>
      <c r="P286">
        <f>(O286/(O286+Q286))</f>
        <v>0.5</v>
      </c>
      <c r="Q286">
        <v>4</v>
      </c>
      <c r="R286">
        <f>Q286/(O286+Q286)</f>
        <v>0.5</v>
      </c>
    </row>
    <row r="287" spans="1:18">
      <c r="A287">
        <v>285</v>
      </c>
      <c r="B287">
        <v>1</v>
      </c>
      <c r="C287">
        <v>1</v>
      </c>
      <c r="D287">
        <v>1</v>
      </c>
      <c r="E287">
        <v>2</v>
      </c>
      <c r="F287">
        <v>96</v>
      </c>
      <c r="G287">
        <v>8</v>
      </c>
      <c r="H287">
        <v>3</v>
      </c>
      <c r="I287">
        <v>6</v>
      </c>
      <c r="J287">
        <v>6</v>
      </c>
      <c r="L287">
        <v>6</v>
      </c>
      <c r="M287">
        <v>0.5</v>
      </c>
      <c r="N287">
        <v>1</v>
      </c>
    </row>
    <row r="288" spans="1:18">
      <c r="A288">
        <v>286</v>
      </c>
      <c r="B288">
        <v>1</v>
      </c>
      <c r="C288">
        <v>1</v>
      </c>
      <c r="D288">
        <v>1</v>
      </c>
      <c r="E288">
        <v>1</v>
      </c>
      <c r="F288">
        <v>96</v>
      </c>
      <c r="G288">
        <v>8</v>
      </c>
      <c r="H288">
        <v>3</v>
      </c>
      <c r="I288">
        <v>8</v>
      </c>
      <c r="J288">
        <v>4</v>
      </c>
      <c r="L288">
        <v>4</v>
      </c>
      <c r="M288">
        <v>0.33</v>
      </c>
      <c r="N288">
        <v>1</v>
      </c>
    </row>
    <row r="289" spans="1:18">
      <c r="A289">
        <v>287</v>
      </c>
      <c r="B289">
        <v>2</v>
      </c>
      <c r="C289">
        <v>1</v>
      </c>
      <c r="D289">
        <v>2</v>
      </c>
      <c r="E289">
        <v>1</v>
      </c>
      <c r="F289">
        <v>96</v>
      </c>
      <c r="G289">
        <v>8</v>
      </c>
      <c r="H289">
        <v>3</v>
      </c>
      <c r="I289">
        <v>6</v>
      </c>
      <c r="J289">
        <v>3</v>
      </c>
      <c r="K289">
        <v>3</v>
      </c>
      <c r="L289">
        <v>6</v>
      </c>
      <c r="M289">
        <v>0.5</v>
      </c>
      <c r="N289">
        <v>1</v>
      </c>
      <c r="O289">
        <v>3</v>
      </c>
      <c r="P289">
        <f>(O289/(O289+Q289))</f>
        <v>0.5</v>
      </c>
      <c r="Q289">
        <v>3</v>
      </c>
      <c r="R289">
        <f>Q289/(O289+Q289)</f>
        <v>0.5</v>
      </c>
    </row>
    <row r="290" spans="1:18">
      <c r="A290">
        <v>288</v>
      </c>
      <c r="B290">
        <v>3</v>
      </c>
      <c r="C290">
        <v>2</v>
      </c>
      <c r="D290">
        <v>1</v>
      </c>
      <c r="E290">
        <v>1</v>
      </c>
      <c r="F290">
        <v>96</v>
      </c>
      <c r="G290">
        <v>8</v>
      </c>
      <c r="H290">
        <v>3</v>
      </c>
      <c r="I290">
        <v>17</v>
      </c>
      <c r="J290">
        <v>13</v>
      </c>
      <c r="L290">
        <v>13</v>
      </c>
      <c r="M290">
        <v>0.43</v>
      </c>
      <c r="N290">
        <v>1</v>
      </c>
    </row>
    <row r="291" spans="1:18">
      <c r="A291">
        <v>289</v>
      </c>
      <c r="B291">
        <v>3</v>
      </c>
      <c r="C291">
        <f>IF(B291=1, 1, IF(B291=2, 1, 2))</f>
        <v>2</v>
      </c>
      <c r="D291">
        <f>IF(B291=1, 1, IF(B291=3, 1, 2))</f>
        <v>1</v>
      </c>
      <c r="E291">
        <v>2</v>
      </c>
      <c r="F291">
        <v>96</v>
      </c>
      <c r="G291">
        <v>8</v>
      </c>
      <c r="H291">
        <f>IF(G291=5,2,IF(G291=6,2,IF(G291=7,3,IF(G291=8,3,IF(G291=9,4,IF(G291=10,4,IF(G291=11,4,"CHECK")))))))</f>
        <v>3</v>
      </c>
      <c r="I291">
        <v>5</v>
      </c>
      <c r="J291">
        <v>25</v>
      </c>
      <c r="L291">
        <f>J291+K291</f>
        <v>25</v>
      </c>
      <c r="M291">
        <f>IF(C291=1, (L291/12), IF(C291=2, (L291/30)))</f>
        <v>0.83333333333333337</v>
      </c>
      <c r="N291">
        <v>1</v>
      </c>
    </row>
    <row r="292" spans="1:18">
      <c r="A292">
        <v>290</v>
      </c>
      <c r="B292">
        <v>4</v>
      </c>
      <c r="C292">
        <f>IF(B292=1, 1, IF(B292=2, 1, 2))</f>
        <v>2</v>
      </c>
      <c r="D292">
        <f>IF(B292=1, 1, IF(B292=3, 1, 2))</f>
        <v>2</v>
      </c>
      <c r="E292">
        <v>2</v>
      </c>
      <c r="F292">
        <v>96</v>
      </c>
      <c r="G292">
        <v>8</v>
      </c>
      <c r="H292">
        <f>IF(G292=5,2,IF(G292=6,2,IF(G292=7,3,IF(G292=8,3,IF(G292=9,4,IF(G292=10,4,IF(G292=11,4,"CHECK")))))))</f>
        <v>3</v>
      </c>
      <c r="I292">
        <v>11</v>
      </c>
      <c r="J292">
        <v>7</v>
      </c>
      <c r="K292">
        <v>12</v>
      </c>
      <c r="L292">
        <f>J292+K292</f>
        <v>19</v>
      </c>
      <c r="M292">
        <f>IF(C292=1, (L292/12), IF(C292=2, (L292/30)))</f>
        <v>0.6333333333333333</v>
      </c>
      <c r="N292">
        <v>1</v>
      </c>
      <c r="O292">
        <v>12</v>
      </c>
      <c r="P292">
        <f>(O292/(O292+Q292))</f>
        <v>0.63157894736842102</v>
      </c>
      <c r="Q292">
        <v>7</v>
      </c>
      <c r="R292">
        <f>Q292/(O292+Q292)</f>
        <v>0.36842105263157893</v>
      </c>
    </row>
    <row r="293" spans="1:18">
      <c r="A293">
        <v>291</v>
      </c>
      <c r="B293">
        <v>2</v>
      </c>
      <c r="C293">
        <v>1</v>
      </c>
      <c r="D293">
        <v>2</v>
      </c>
      <c r="E293">
        <v>1</v>
      </c>
      <c r="F293">
        <v>97</v>
      </c>
      <c r="G293">
        <v>8</v>
      </c>
      <c r="H293">
        <v>3</v>
      </c>
      <c r="I293">
        <v>6</v>
      </c>
      <c r="J293">
        <v>3</v>
      </c>
      <c r="K293">
        <v>3</v>
      </c>
      <c r="L293">
        <v>6</v>
      </c>
      <c r="M293">
        <v>0.5</v>
      </c>
      <c r="N293">
        <v>1</v>
      </c>
      <c r="O293">
        <v>3</v>
      </c>
      <c r="P293">
        <f>(O293/(O293+Q293))</f>
        <v>0.5</v>
      </c>
      <c r="Q293">
        <v>3</v>
      </c>
      <c r="R293">
        <f>Q293/(O293+Q293)</f>
        <v>0.5</v>
      </c>
    </row>
    <row r="294" spans="1:18">
      <c r="A294">
        <v>292</v>
      </c>
      <c r="B294">
        <v>2</v>
      </c>
      <c r="C294">
        <v>1</v>
      </c>
      <c r="D294">
        <v>2</v>
      </c>
      <c r="E294">
        <v>1</v>
      </c>
      <c r="F294">
        <v>97</v>
      </c>
      <c r="G294">
        <v>8</v>
      </c>
      <c r="H294">
        <v>3</v>
      </c>
      <c r="I294">
        <v>4</v>
      </c>
      <c r="J294">
        <v>4</v>
      </c>
      <c r="K294">
        <v>4</v>
      </c>
      <c r="L294">
        <v>8</v>
      </c>
      <c r="M294">
        <v>0.67</v>
      </c>
      <c r="N294">
        <v>1</v>
      </c>
      <c r="O294">
        <v>4</v>
      </c>
      <c r="P294">
        <f>(O294/(O294+Q294))</f>
        <v>0.5</v>
      </c>
      <c r="Q294">
        <v>4</v>
      </c>
      <c r="R294">
        <f>Q294/(O294+Q294)</f>
        <v>0.5</v>
      </c>
    </row>
    <row r="295" spans="1:18">
      <c r="A295">
        <v>293</v>
      </c>
      <c r="B295">
        <v>2</v>
      </c>
      <c r="C295">
        <f>IF(B295=1, 1, IF(B295=2, 1, 2))</f>
        <v>1</v>
      </c>
      <c r="D295">
        <f>IF(B295=1, 1, IF(B295=3, 1, 2))</f>
        <v>2</v>
      </c>
      <c r="E295">
        <v>1</v>
      </c>
      <c r="F295">
        <v>97</v>
      </c>
      <c r="G295">
        <v>8</v>
      </c>
      <c r="H295">
        <f>IF(G295=5,2,IF(G295=6,2,IF(G295=7,3,IF(G295=8,3,IF(G295=9,4,IF(G295=10,4,IF(G295=11,4,"CHECK")))))))</f>
        <v>3</v>
      </c>
      <c r="I295">
        <v>6</v>
      </c>
      <c r="J295">
        <v>3</v>
      </c>
      <c r="K295">
        <v>3</v>
      </c>
      <c r="L295">
        <f>J295+K295</f>
        <v>6</v>
      </c>
      <c r="M295">
        <f>IF(C295=1, (L295/12), IF(C295=2, (L295/30)))</f>
        <v>0.5</v>
      </c>
      <c r="N295">
        <v>1</v>
      </c>
      <c r="O295">
        <v>3</v>
      </c>
      <c r="P295">
        <f>(O295/(O295+Q295))</f>
        <v>0.5</v>
      </c>
      <c r="Q295">
        <v>3</v>
      </c>
      <c r="R295">
        <f>Q295/(O295+Q295)</f>
        <v>0.5</v>
      </c>
    </row>
    <row r="296" spans="1:18">
      <c r="A296">
        <v>294</v>
      </c>
      <c r="B296">
        <v>2</v>
      </c>
      <c r="C296">
        <f>IF(B296=1, 1, IF(B296=2, 1, 2))</f>
        <v>1</v>
      </c>
      <c r="D296">
        <f>IF(B296=1, 1, IF(B296=3, 1, 2))</f>
        <v>2</v>
      </c>
      <c r="E296">
        <v>2</v>
      </c>
      <c r="F296">
        <v>97</v>
      </c>
      <c r="G296">
        <v>8</v>
      </c>
      <c r="H296">
        <f>IF(G296=5,2,IF(G296=6,2,IF(G296=7,3,IF(G296=8,3,IF(G296=9,4,IF(G296=10,4,IF(G296=11,4,"CHECK")))))))</f>
        <v>3</v>
      </c>
      <c r="I296">
        <v>1</v>
      </c>
      <c r="J296">
        <v>5</v>
      </c>
      <c r="K296">
        <v>6</v>
      </c>
      <c r="L296">
        <f>J296+K296</f>
        <v>11</v>
      </c>
      <c r="M296">
        <f>IF(C296=1, (L296/12), IF(C296=2, (L296/30)))</f>
        <v>0.91666666666666663</v>
      </c>
      <c r="N296">
        <v>1</v>
      </c>
      <c r="O296">
        <v>6</v>
      </c>
      <c r="P296">
        <f>(O296/(O296+Q296))</f>
        <v>0.54545454545454541</v>
      </c>
      <c r="Q296">
        <v>5</v>
      </c>
      <c r="R296">
        <f>Q296/(O296+Q296)</f>
        <v>0.45454545454545453</v>
      </c>
    </row>
    <row r="297" spans="1:18">
      <c r="A297">
        <v>295</v>
      </c>
      <c r="B297">
        <v>1</v>
      </c>
      <c r="C297">
        <v>1</v>
      </c>
      <c r="D297">
        <v>1</v>
      </c>
      <c r="E297">
        <v>1</v>
      </c>
      <c r="F297">
        <v>98</v>
      </c>
      <c r="G297">
        <v>8</v>
      </c>
      <c r="H297">
        <v>3</v>
      </c>
      <c r="I297">
        <v>6</v>
      </c>
      <c r="J297">
        <v>6</v>
      </c>
      <c r="L297">
        <v>6</v>
      </c>
      <c r="M297">
        <v>0.5</v>
      </c>
      <c r="N297">
        <v>1</v>
      </c>
    </row>
    <row r="298" spans="1:18">
      <c r="A298">
        <v>296</v>
      </c>
      <c r="B298">
        <v>4</v>
      </c>
      <c r="C298">
        <v>2</v>
      </c>
      <c r="D298">
        <v>2</v>
      </c>
      <c r="E298">
        <v>1</v>
      </c>
      <c r="F298">
        <v>98</v>
      </c>
      <c r="G298">
        <v>8</v>
      </c>
      <c r="H298">
        <v>3</v>
      </c>
      <c r="I298">
        <v>16</v>
      </c>
      <c r="J298">
        <v>7</v>
      </c>
      <c r="K298">
        <v>7</v>
      </c>
      <c r="L298">
        <v>14</v>
      </c>
      <c r="M298">
        <v>0.47</v>
      </c>
      <c r="N298">
        <v>1</v>
      </c>
      <c r="O298">
        <v>7</v>
      </c>
      <c r="P298">
        <f>(O298/(O298+Q298))</f>
        <v>0.5</v>
      </c>
      <c r="Q298">
        <v>7</v>
      </c>
      <c r="R298">
        <f>Q298/(O298+Q298)</f>
        <v>0.5</v>
      </c>
    </row>
    <row r="299" spans="1:18">
      <c r="A299">
        <v>297</v>
      </c>
      <c r="B299">
        <v>4</v>
      </c>
      <c r="C299">
        <v>2</v>
      </c>
      <c r="D299">
        <v>2</v>
      </c>
      <c r="E299">
        <v>1</v>
      </c>
      <c r="F299">
        <v>98</v>
      </c>
      <c r="G299">
        <v>8</v>
      </c>
      <c r="H299">
        <v>3</v>
      </c>
      <c r="I299">
        <v>8</v>
      </c>
      <c r="J299">
        <v>22</v>
      </c>
      <c r="K299">
        <v>0</v>
      </c>
      <c r="L299">
        <v>22</v>
      </c>
      <c r="M299">
        <v>0.73</v>
      </c>
      <c r="N299">
        <v>1</v>
      </c>
      <c r="O299">
        <v>22</v>
      </c>
      <c r="P299">
        <f>(O299/(O299+Q299))</f>
        <v>1</v>
      </c>
      <c r="Q299">
        <v>0</v>
      </c>
      <c r="R299">
        <f>Q299/(O299+Q299)</f>
        <v>0</v>
      </c>
    </row>
    <row r="300" spans="1:18">
      <c r="A300">
        <v>298</v>
      </c>
      <c r="B300">
        <v>1</v>
      </c>
      <c r="C300">
        <f>IF(B300=1, 1, IF(B300=2, 1, 2))</f>
        <v>1</v>
      </c>
      <c r="D300">
        <f>IF(B300=1, 1, IF(B300=3, 1, 2))</f>
        <v>1</v>
      </c>
      <c r="E300">
        <v>2</v>
      </c>
      <c r="F300">
        <v>98</v>
      </c>
      <c r="G300">
        <v>8</v>
      </c>
      <c r="H300">
        <f>IF(G300=5,2,IF(G300=6,2,IF(G300=7,3,IF(G300=8,3,IF(G300=9,4,IF(G300=10,4,IF(G300=11,4,"CHECK")))))))</f>
        <v>3</v>
      </c>
      <c r="I300">
        <v>5</v>
      </c>
      <c r="J300">
        <v>7</v>
      </c>
      <c r="L300">
        <f>J300+K300</f>
        <v>7</v>
      </c>
      <c r="M300">
        <f>IF(C300=1, (L300/12), IF(C300=2, (L300/30)))</f>
        <v>0.58333333333333337</v>
      </c>
      <c r="N300">
        <v>1</v>
      </c>
    </row>
    <row r="301" spans="1:18">
      <c r="A301">
        <v>299</v>
      </c>
      <c r="B301">
        <v>3</v>
      </c>
      <c r="C301">
        <f>IF(B301=1, 1, IF(B301=2, 1, 2))</f>
        <v>2</v>
      </c>
      <c r="D301">
        <f>IF(B301=1, 1, IF(B301=3, 1, 2))</f>
        <v>1</v>
      </c>
      <c r="E301">
        <v>2</v>
      </c>
      <c r="F301">
        <v>98</v>
      </c>
      <c r="G301">
        <v>8</v>
      </c>
      <c r="H301">
        <f>IF(G301=5,2,IF(G301=6,2,IF(G301=7,3,IF(G301=8,3,IF(G301=9,4,IF(G301=10,4,IF(G301=11,4,"CHECK")))))))</f>
        <v>3</v>
      </c>
      <c r="I301">
        <v>17</v>
      </c>
      <c r="J301">
        <v>13</v>
      </c>
      <c r="L301">
        <f>J301+K301</f>
        <v>13</v>
      </c>
      <c r="M301">
        <f>IF(C301=1, (L301/12), IF(C301=2, (L301/30)))</f>
        <v>0.43333333333333335</v>
      </c>
      <c r="N301">
        <v>1</v>
      </c>
    </row>
    <row r="302" spans="1:18">
      <c r="A302">
        <v>300</v>
      </c>
      <c r="B302">
        <v>4</v>
      </c>
      <c r="C302">
        <f>IF(B302=1, 1, IF(B302=2, 1, 2))</f>
        <v>2</v>
      </c>
      <c r="D302">
        <f>IF(B302=1, 1, IF(B302=3, 1, 2))</f>
        <v>2</v>
      </c>
      <c r="E302">
        <v>1</v>
      </c>
      <c r="F302">
        <v>98</v>
      </c>
      <c r="G302">
        <v>8</v>
      </c>
      <c r="H302">
        <f>IF(G302=5,2,IF(G302=6,2,IF(G302=7,3,IF(G302=8,3,IF(G302=9,4,IF(G302=10,4,IF(G302=11,4,"CHECK")))))))</f>
        <v>3</v>
      </c>
      <c r="I302">
        <v>12</v>
      </c>
      <c r="J302">
        <v>9</v>
      </c>
      <c r="K302">
        <v>9</v>
      </c>
      <c r="L302">
        <f>J302+K302</f>
        <v>18</v>
      </c>
      <c r="M302">
        <f>IF(C302=1, (L302/12), IF(C302=2, (L302/30)))</f>
        <v>0.6</v>
      </c>
      <c r="N302">
        <v>1</v>
      </c>
      <c r="O302">
        <v>9</v>
      </c>
      <c r="P302">
        <f>(O302/(O302+Q302))</f>
        <v>0.5</v>
      </c>
      <c r="Q302">
        <v>9</v>
      </c>
      <c r="R302">
        <f>Q302/(O302+Q302)</f>
        <v>0.5</v>
      </c>
    </row>
    <row r="303" spans="1:18">
      <c r="A303">
        <v>301</v>
      </c>
      <c r="B303">
        <v>1</v>
      </c>
      <c r="C303">
        <f>IF(B303=1, 1, IF(B303=2, 1, 2))</f>
        <v>1</v>
      </c>
      <c r="D303">
        <f>IF(B303=1, 1, IF(B303=3, 1, 2))</f>
        <v>1</v>
      </c>
      <c r="E303">
        <v>2</v>
      </c>
      <c r="F303">
        <v>98</v>
      </c>
      <c r="G303">
        <v>8</v>
      </c>
      <c r="H303">
        <f>IF(G303=5,2,IF(G303=6,2,IF(G303=7,3,IF(G303=8,3,IF(G303=9,4,IF(G303=10,4,IF(G303=11,4,"CHECK")))))))</f>
        <v>3</v>
      </c>
      <c r="I303">
        <v>9</v>
      </c>
      <c r="J303">
        <v>3</v>
      </c>
      <c r="L303">
        <f>J303+K303</f>
        <v>3</v>
      </c>
      <c r="M303">
        <f>IF(C303=1, (L303/12), IF(C303=2, (L303/30)))</f>
        <v>0.25</v>
      </c>
      <c r="N303">
        <v>1</v>
      </c>
    </row>
    <row r="304" spans="1:18">
      <c r="A304">
        <v>302</v>
      </c>
      <c r="B304">
        <v>4</v>
      </c>
      <c r="C304">
        <f>IF(B304=1, 1, IF(B304=2, 1, 2))</f>
        <v>2</v>
      </c>
      <c r="D304">
        <f>IF(B304=1, 1, IF(B304=3, 1, 2))</f>
        <v>2</v>
      </c>
      <c r="E304">
        <v>1</v>
      </c>
      <c r="F304">
        <v>98</v>
      </c>
      <c r="G304">
        <v>8</v>
      </c>
      <c r="H304">
        <f>IF(G304=5,2,IF(G304=6,2,IF(G304=7,3,IF(G304=8,3,IF(G304=9,4,IF(G304=10,4,IF(G304=11,4,"CHECK")))))))</f>
        <v>3</v>
      </c>
      <c r="I304">
        <v>11</v>
      </c>
      <c r="J304">
        <v>6</v>
      </c>
      <c r="K304">
        <v>13</v>
      </c>
      <c r="L304">
        <f>J304+K304</f>
        <v>19</v>
      </c>
      <c r="M304">
        <f>IF(C304=1, (L304/12), IF(C304=2, (L304/30)))</f>
        <v>0.6333333333333333</v>
      </c>
      <c r="N304">
        <v>1</v>
      </c>
      <c r="O304">
        <v>13</v>
      </c>
      <c r="P304">
        <f>(O304/(O304+Q304))</f>
        <v>0.68421052631578949</v>
      </c>
      <c r="Q304">
        <v>6</v>
      </c>
      <c r="R304">
        <f>Q304/(O304+Q304)</f>
        <v>0.31578947368421051</v>
      </c>
    </row>
    <row r="305" spans="1:18">
      <c r="A305">
        <v>303</v>
      </c>
      <c r="B305">
        <v>2</v>
      </c>
      <c r="C305">
        <v>1</v>
      </c>
      <c r="D305">
        <v>2</v>
      </c>
      <c r="E305">
        <v>1</v>
      </c>
      <c r="F305">
        <v>99</v>
      </c>
      <c r="G305">
        <v>8</v>
      </c>
      <c r="H305">
        <v>3</v>
      </c>
      <c r="I305">
        <v>9</v>
      </c>
      <c r="J305">
        <v>3</v>
      </c>
      <c r="K305">
        <v>0</v>
      </c>
      <c r="L305">
        <v>3</v>
      </c>
      <c r="M305">
        <v>0.25</v>
      </c>
      <c r="N305">
        <v>1</v>
      </c>
      <c r="O305">
        <v>3</v>
      </c>
      <c r="P305">
        <f>(O305/(O305+Q305))</f>
        <v>1</v>
      </c>
      <c r="Q305">
        <v>0</v>
      </c>
      <c r="R305">
        <f>Q305/(O305+Q305)</f>
        <v>0</v>
      </c>
    </row>
    <row r="306" spans="1:18">
      <c r="A306">
        <v>304</v>
      </c>
      <c r="B306">
        <v>4</v>
      </c>
      <c r="C306">
        <f>IF(B306=1, 1, IF(B306=2, 1, 2))</f>
        <v>2</v>
      </c>
      <c r="D306">
        <f>IF(B306=1, 1, IF(B306=3, 1, 2))</f>
        <v>2</v>
      </c>
      <c r="E306">
        <v>2</v>
      </c>
      <c r="F306">
        <v>99</v>
      </c>
      <c r="G306">
        <v>8</v>
      </c>
      <c r="H306">
        <f>IF(G306=5,2,IF(G306=6,2,IF(G306=7,3,IF(G306=8,3,IF(G306=9,4,IF(G306=10,4,IF(G306=11,4,"CHECK")))))))</f>
        <v>3</v>
      </c>
      <c r="I306">
        <v>14</v>
      </c>
      <c r="J306">
        <v>13</v>
      </c>
      <c r="K306">
        <v>3</v>
      </c>
      <c r="L306">
        <f>J306+K306</f>
        <v>16</v>
      </c>
      <c r="M306">
        <f>IF(C306=1, (L306/12), IF(C306=2, (L306/30)))</f>
        <v>0.53333333333333333</v>
      </c>
      <c r="N306">
        <v>1</v>
      </c>
      <c r="O306">
        <v>13</v>
      </c>
      <c r="P306">
        <f>(O306/(O306+Q306))</f>
        <v>0.8125</v>
      </c>
      <c r="Q306">
        <v>3</v>
      </c>
      <c r="R306">
        <f>Q306/(O306+Q306)</f>
        <v>0.1875</v>
      </c>
    </row>
    <row r="307" spans="1:18">
      <c r="A307">
        <v>305</v>
      </c>
      <c r="B307">
        <v>3</v>
      </c>
      <c r="C307">
        <f>IF(B307=1, 1, IF(B307=2, 1, 2))</f>
        <v>2</v>
      </c>
      <c r="D307">
        <f>IF(B307=1, 1, IF(B307=3, 1, 2))</f>
        <v>1</v>
      </c>
      <c r="E307">
        <v>1</v>
      </c>
      <c r="F307">
        <v>100</v>
      </c>
      <c r="G307">
        <v>8</v>
      </c>
      <c r="H307">
        <f>IF(G307=5,2,IF(G307=6,2,IF(G307=7,3,IF(G307=8,3,IF(G307=9,4,IF(G307=10,4,IF(G307=11,4,"CHECK")))))))</f>
        <v>3</v>
      </c>
      <c r="I307">
        <v>27</v>
      </c>
      <c r="J307">
        <v>3</v>
      </c>
      <c r="L307">
        <f>J307+K307</f>
        <v>3</v>
      </c>
      <c r="M307">
        <f>IF(C307=1, (L307/12), IF(C307=2, (L307/30)))</f>
        <v>0.1</v>
      </c>
      <c r="N307">
        <v>1</v>
      </c>
    </row>
    <row r="308" spans="1:18">
      <c r="A308">
        <v>306</v>
      </c>
      <c r="B308">
        <v>1</v>
      </c>
      <c r="C308">
        <f>IF(B308=1, 1, IF(B308=2, 1, 2))</f>
        <v>1</v>
      </c>
      <c r="D308">
        <f>IF(B308=1, 1, IF(B308=3, 1, 2))</f>
        <v>1</v>
      </c>
      <c r="E308">
        <v>1</v>
      </c>
      <c r="F308">
        <v>100</v>
      </c>
      <c r="G308">
        <v>8</v>
      </c>
      <c r="H308">
        <f>IF(G308=5,2,IF(G308=6,2,IF(G308=7,3,IF(G308=8,3,IF(G308=9,4,IF(G308=10,4,IF(G308=11,4,"CHECK")))))))</f>
        <v>3</v>
      </c>
      <c r="I308">
        <v>6</v>
      </c>
      <c r="J308">
        <v>6</v>
      </c>
      <c r="L308">
        <f>J308+K308</f>
        <v>6</v>
      </c>
      <c r="M308">
        <f>IF(C308=1, (L308/12), IF(C308=2, (L308/30)))</f>
        <v>0.5</v>
      </c>
      <c r="N308">
        <v>1</v>
      </c>
    </row>
    <row r="309" spans="1:18">
      <c r="A309">
        <v>307</v>
      </c>
      <c r="B309">
        <v>2</v>
      </c>
      <c r="C309">
        <f>IF(B309=1, 1, IF(B309=2, 1, 2))</f>
        <v>1</v>
      </c>
      <c r="D309">
        <f>IF(B309=1, 1, IF(B309=3, 1, 2))</f>
        <v>2</v>
      </c>
      <c r="E309">
        <v>2</v>
      </c>
      <c r="F309">
        <v>100</v>
      </c>
      <c r="G309">
        <v>8</v>
      </c>
      <c r="H309">
        <f>IF(G309=5,2,IF(G309=6,2,IF(G309=7,3,IF(G309=8,3,IF(G309=9,4,IF(G309=10,4,IF(G309=11,4,"CHECK")))))))</f>
        <v>3</v>
      </c>
      <c r="I309">
        <v>10</v>
      </c>
      <c r="J309">
        <v>1</v>
      </c>
      <c r="K309">
        <v>1</v>
      </c>
      <c r="L309">
        <f>J309+K309</f>
        <v>2</v>
      </c>
      <c r="M309">
        <f>IF(C309=1, (L309/12), IF(C309=2, (L309/30)))</f>
        <v>0.16666666666666666</v>
      </c>
      <c r="N309">
        <v>1</v>
      </c>
      <c r="O309">
        <v>1</v>
      </c>
      <c r="P309">
        <f>(O309/(O309+Q309))</f>
        <v>0.5</v>
      </c>
      <c r="Q309">
        <v>1</v>
      </c>
      <c r="R309">
        <f>Q309/(O309+Q309)</f>
        <v>0.5</v>
      </c>
    </row>
    <row r="310" spans="1:18">
      <c r="A310">
        <v>308</v>
      </c>
      <c r="B310">
        <v>3</v>
      </c>
      <c r="C310">
        <f>IF(B310=1, 1, IF(B310=2, 1, 2))</f>
        <v>2</v>
      </c>
      <c r="D310">
        <f>IF(B310=1, 1, IF(B310=3, 1, 2))</f>
        <v>1</v>
      </c>
      <c r="E310">
        <v>1</v>
      </c>
      <c r="F310">
        <v>100</v>
      </c>
      <c r="G310">
        <v>8</v>
      </c>
      <c r="H310">
        <f>IF(G310=5,2,IF(G310=6,2,IF(G310=7,3,IF(G310=8,3,IF(G310=9,4,IF(G310=10,4,IF(G310=11,4,"CHECK")))))))</f>
        <v>3</v>
      </c>
      <c r="I310">
        <v>11</v>
      </c>
      <c r="J310">
        <v>19</v>
      </c>
      <c r="L310">
        <f>J310+K310</f>
        <v>19</v>
      </c>
      <c r="M310">
        <f>IF(C310=1, (L310/12), IF(C310=2, (L310/30)))</f>
        <v>0.6333333333333333</v>
      </c>
      <c r="N310">
        <v>1</v>
      </c>
    </row>
    <row r="311" spans="1:18">
      <c r="A311">
        <v>309</v>
      </c>
      <c r="B311">
        <v>1</v>
      </c>
      <c r="C311">
        <f>IF(B311=1, 1, IF(B311=2, 1, 2))</f>
        <v>1</v>
      </c>
      <c r="D311">
        <f>IF(B311=1, 1, IF(B311=3, 1, 2))</f>
        <v>1</v>
      </c>
      <c r="E311">
        <v>1</v>
      </c>
      <c r="F311">
        <v>100</v>
      </c>
      <c r="G311">
        <v>8</v>
      </c>
      <c r="H311">
        <f>IF(G311=5,2,IF(G311=6,2,IF(G311=7,3,IF(G311=8,3,IF(G311=9,4,IF(G311=10,4,IF(G311=11,4,"CHECK")))))))</f>
        <v>3</v>
      </c>
      <c r="I311">
        <v>5</v>
      </c>
      <c r="J311">
        <v>7</v>
      </c>
      <c r="L311">
        <f>J311+K311</f>
        <v>7</v>
      </c>
      <c r="M311">
        <f>IF(C311=1, (L311/12), IF(C311=2, (L311/30)))</f>
        <v>0.58333333333333337</v>
      </c>
      <c r="N311">
        <v>1</v>
      </c>
    </row>
    <row r="312" spans="1:18">
      <c r="A312">
        <v>310</v>
      </c>
      <c r="B312">
        <v>1</v>
      </c>
      <c r="C312">
        <f>IF(B312=1, 1, IF(B312=2, 1, 2))</f>
        <v>1</v>
      </c>
      <c r="D312">
        <f>IF(B312=1, 1, IF(B312=3, 1, 2))</f>
        <v>1</v>
      </c>
      <c r="E312">
        <v>1</v>
      </c>
      <c r="F312">
        <v>100</v>
      </c>
      <c r="G312">
        <v>8</v>
      </c>
      <c r="H312">
        <f>IF(G312=5,2,IF(G312=6,2,IF(G312=7,3,IF(G312=8,3,IF(G312=9,4,IF(G312=10,4,IF(G312=11,4,"CHECK")))))))</f>
        <v>3</v>
      </c>
      <c r="I312">
        <v>7</v>
      </c>
      <c r="J312">
        <v>5</v>
      </c>
      <c r="L312">
        <f>J312+K312</f>
        <v>5</v>
      </c>
      <c r="M312">
        <f>IF(C312=1, (L312/12), IF(C312=2, (L312/30)))</f>
        <v>0.41666666666666669</v>
      </c>
      <c r="N312">
        <v>1</v>
      </c>
    </row>
    <row r="313" spans="1:18">
      <c r="A313">
        <v>311</v>
      </c>
      <c r="B313">
        <v>1</v>
      </c>
      <c r="C313">
        <v>1</v>
      </c>
      <c r="D313">
        <v>1</v>
      </c>
      <c r="E313">
        <v>1</v>
      </c>
      <c r="F313">
        <v>101</v>
      </c>
      <c r="G313">
        <v>8</v>
      </c>
      <c r="H313">
        <v>3</v>
      </c>
      <c r="I313">
        <v>2</v>
      </c>
      <c r="J313">
        <v>10</v>
      </c>
      <c r="L313">
        <v>10</v>
      </c>
      <c r="M313">
        <v>0.83</v>
      </c>
      <c r="N313">
        <v>1</v>
      </c>
    </row>
    <row r="314" spans="1:18">
      <c r="A314">
        <v>312</v>
      </c>
      <c r="B314">
        <v>2</v>
      </c>
      <c r="C314">
        <v>1</v>
      </c>
      <c r="D314">
        <v>2</v>
      </c>
      <c r="E314">
        <v>2</v>
      </c>
      <c r="F314">
        <v>101</v>
      </c>
      <c r="G314">
        <v>8</v>
      </c>
      <c r="H314">
        <v>3</v>
      </c>
      <c r="I314">
        <v>12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8">
      <c r="A315">
        <v>313</v>
      </c>
      <c r="B315">
        <v>4</v>
      </c>
      <c r="C315">
        <v>2</v>
      </c>
      <c r="D315">
        <v>2</v>
      </c>
      <c r="E315">
        <v>2</v>
      </c>
      <c r="F315">
        <v>101</v>
      </c>
      <c r="G315">
        <v>8</v>
      </c>
      <c r="H315">
        <v>3</v>
      </c>
      <c r="I315">
        <v>6</v>
      </c>
      <c r="J315">
        <v>12</v>
      </c>
      <c r="K315">
        <v>12</v>
      </c>
      <c r="L315">
        <v>24</v>
      </c>
      <c r="M315">
        <v>0.8</v>
      </c>
      <c r="N315">
        <v>1</v>
      </c>
      <c r="O315">
        <v>12</v>
      </c>
      <c r="P315">
        <f>(O315/(O315+Q315))</f>
        <v>0.5</v>
      </c>
      <c r="Q315">
        <v>12</v>
      </c>
      <c r="R315">
        <f>Q315/(O315+Q315)</f>
        <v>0.5</v>
      </c>
    </row>
    <row r="316" spans="1:18">
      <c r="A316">
        <v>314</v>
      </c>
      <c r="B316">
        <v>4</v>
      </c>
      <c r="C316">
        <v>2</v>
      </c>
      <c r="D316">
        <v>2</v>
      </c>
      <c r="E316">
        <v>1</v>
      </c>
      <c r="F316">
        <v>101</v>
      </c>
      <c r="G316">
        <v>8</v>
      </c>
      <c r="H316">
        <v>3</v>
      </c>
      <c r="I316">
        <v>10</v>
      </c>
      <c r="J316">
        <v>10</v>
      </c>
      <c r="K316">
        <v>10</v>
      </c>
      <c r="L316">
        <v>20</v>
      </c>
      <c r="M316">
        <v>0.67</v>
      </c>
      <c r="N316">
        <v>1</v>
      </c>
      <c r="O316">
        <v>10</v>
      </c>
      <c r="P316">
        <f>(O316/(O316+Q316))</f>
        <v>0.5</v>
      </c>
      <c r="Q316">
        <v>10</v>
      </c>
      <c r="R316">
        <f>Q316/(O316+Q316)</f>
        <v>0.5</v>
      </c>
    </row>
    <row r="317" spans="1:18">
      <c r="A317">
        <v>315</v>
      </c>
      <c r="B317">
        <v>4</v>
      </c>
      <c r="C317">
        <f>IF(B317=1, 1, IF(B317=2, 1, 2))</f>
        <v>2</v>
      </c>
      <c r="D317">
        <f>IF(B317=1, 1, IF(B317=3, 1, 2))</f>
        <v>2</v>
      </c>
      <c r="E317">
        <v>1</v>
      </c>
      <c r="F317">
        <v>101</v>
      </c>
      <c r="G317">
        <v>8</v>
      </c>
      <c r="H317">
        <f>IF(G317=5,2,IF(G317=6,2,IF(G317=7,3,IF(G317=8,3,IF(G317=9,4,IF(G317=10,4,IF(G317=11,4,"CHECK")))))))</f>
        <v>3</v>
      </c>
      <c r="I317">
        <v>8</v>
      </c>
      <c r="J317">
        <v>9</v>
      </c>
      <c r="K317">
        <v>13</v>
      </c>
      <c r="L317">
        <f>J317+K317</f>
        <v>22</v>
      </c>
      <c r="M317">
        <f>IF(C317=1, (L317/12), IF(C317=2, (L317/30)))</f>
        <v>0.73333333333333328</v>
      </c>
      <c r="N317">
        <v>1</v>
      </c>
      <c r="O317">
        <v>13</v>
      </c>
      <c r="P317">
        <f>(O317/(O317+Q317))</f>
        <v>0.59090909090909094</v>
      </c>
      <c r="Q317">
        <v>9</v>
      </c>
      <c r="R317">
        <f>Q317/(O317+Q317)</f>
        <v>0.40909090909090912</v>
      </c>
    </row>
    <row r="318" spans="1:18">
      <c r="A318">
        <v>316</v>
      </c>
      <c r="B318">
        <v>2</v>
      </c>
      <c r="C318">
        <f>IF(B318=1, 1, IF(B318=2, 1, 2))</f>
        <v>1</v>
      </c>
      <c r="D318">
        <f>IF(B318=1, 1, IF(B318=3, 1, 2))</f>
        <v>2</v>
      </c>
      <c r="E318">
        <v>1</v>
      </c>
      <c r="F318">
        <v>101</v>
      </c>
      <c r="G318">
        <v>8</v>
      </c>
      <c r="H318">
        <f>IF(G318=5,2,IF(G318=6,2,IF(G318=7,3,IF(G318=8,3,IF(G318=9,4,IF(G318=10,4,IF(G318=11,4,"CHECK")))))))</f>
        <v>3</v>
      </c>
      <c r="I318">
        <v>6</v>
      </c>
      <c r="J318">
        <v>3</v>
      </c>
      <c r="K318">
        <v>3</v>
      </c>
      <c r="L318">
        <f>J318+K318</f>
        <v>6</v>
      </c>
      <c r="M318">
        <f>IF(C318=1, (L318/12), IF(C318=2, (L318/30)))</f>
        <v>0.5</v>
      </c>
      <c r="N318">
        <v>1</v>
      </c>
      <c r="O318">
        <v>3</v>
      </c>
      <c r="P318">
        <f>(O318/(O318+Q318))</f>
        <v>0.5</v>
      </c>
      <c r="Q318">
        <v>3</v>
      </c>
      <c r="R318">
        <f>Q318/(O318+Q318)</f>
        <v>0.5</v>
      </c>
    </row>
    <row r="319" spans="1:18">
      <c r="A319">
        <v>317</v>
      </c>
      <c r="B319">
        <v>4</v>
      </c>
      <c r="C319">
        <f>IF(B319=1, 1, IF(B319=2, 1, 2))</f>
        <v>2</v>
      </c>
      <c r="D319">
        <f>IF(B319=1, 1, IF(B319=3, 1, 2))</f>
        <v>2</v>
      </c>
      <c r="E319">
        <v>1</v>
      </c>
      <c r="F319">
        <v>103</v>
      </c>
      <c r="G319">
        <v>8</v>
      </c>
      <c r="H319">
        <f>IF(G319=5,2,IF(G319=6,2,IF(G319=7,3,IF(G319=8,3,IF(G319=9,4,IF(G319=10,4,IF(G319=11,4,"CHECK")))))))</f>
        <v>3</v>
      </c>
      <c r="I319">
        <v>10</v>
      </c>
      <c r="J319">
        <v>10</v>
      </c>
      <c r="K319">
        <v>10</v>
      </c>
      <c r="L319">
        <f>J319+K319</f>
        <v>20</v>
      </c>
      <c r="M319">
        <f>IF(C319=1, (L319/12), IF(C319=2, (L319/30)))</f>
        <v>0.66666666666666663</v>
      </c>
      <c r="N319">
        <v>1</v>
      </c>
      <c r="O319">
        <v>10</v>
      </c>
      <c r="P319">
        <f>(O319/(O319+Q319))</f>
        <v>0.5</v>
      </c>
      <c r="Q319">
        <v>10</v>
      </c>
      <c r="R319">
        <f>Q319/(O319+Q319)</f>
        <v>0.5</v>
      </c>
    </row>
    <row r="320" spans="1:18">
      <c r="A320">
        <v>318</v>
      </c>
      <c r="B320">
        <v>4</v>
      </c>
      <c r="C320">
        <f>IF(B320=1, 1, IF(B320=2, 1, 2))</f>
        <v>2</v>
      </c>
      <c r="D320">
        <f>IF(B320=1, 1, IF(B320=3, 1, 2))</f>
        <v>2</v>
      </c>
      <c r="E320">
        <v>2</v>
      </c>
      <c r="F320">
        <v>104</v>
      </c>
      <c r="G320">
        <v>8</v>
      </c>
      <c r="H320">
        <f>IF(G320=5,2,IF(G320=6,2,IF(G320=7,3,IF(G320=8,3,IF(G320=9,4,IF(G320=10,4,IF(G320=11,4,"CHECK")))))))</f>
        <v>3</v>
      </c>
      <c r="I320">
        <v>3</v>
      </c>
      <c r="J320">
        <v>13</v>
      </c>
      <c r="K320">
        <v>14</v>
      </c>
      <c r="L320">
        <f>J320+K320</f>
        <v>27</v>
      </c>
      <c r="M320">
        <f>IF(C320=1, (L320/12), IF(C320=2, (L320/30)))</f>
        <v>0.9</v>
      </c>
      <c r="N320">
        <v>1</v>
      </c>
      <c r="O320">
        <v>14</v>
      </c>
      <c r="P320">
        <f>(O320/(O320+Q320))</f>
        <v>0.51851851851851849</v>
      </c>
      <c r="Q320">
        <v>13</v>
      </c>
      <c r="R320">
        <f>Q320/(O320+Q320)</f>
        <v>0.48148148148148145</v>
      </c>
    </row>
    <row r="321" spans="1:18">
      <c r="A321">
        <v>319</v>
      </c>
      <c r="B321">
        <v>1</v>
      </c>
      <c r="C321">
        <f>IF(B321=1, 1, IF(B321=2, 1, 2))</f>
        <v>1</v>
      </c>
      <c r="D321">
        <f>IF(B321=1, 1, IF(B321=3, 1, 2))</f>
        <v>1</v>
      </c>
      <c r="E321">
        <v>1</v>
      </c>
      <c r="F321">
        <v>104</v>
      </c>
      <c r="G321">
        <v>8</v>
      </c>
      <c r="H321">
        <f>IF(G321=5,2,IF(G321=6,2,IF(G321=7,3,IF(G321=8,3,IF(G321=9,4,IF(G321=10,4,IF(G321=11,4,"CHECK")))))))</f>
        <v>3</v>
      </c>
      <c r="I321">
        <v>8</v>
      </c>
      <c r="J321">
        <v>4</v>
      </c>
      <c r="L321">
        <f>J321+K321</f>
        <v>4</v>
      </c>
      <c r="M321">
        <f>IF(C321=1, (L321/12), IF(C321=2, (L321/30)))</f>
        <v>0.33333333333333331</v>
      </c>
      <c r="N321">
        <v>1</v>
      </c>
    </row>
    <row r="322" spans="1:18">
      <c r="A322">
        <v>320</v>
      </c>
      <c r="B322">
        <v>2</v>
      </c>
      <c r="C322">
        <f>IF(B322=1, 1, IF(B322=2, 1, 2))</f>
        <v>1</v>
      </c>
      <c r="D322">
        <f>IF(B322=1, 1, IF(B322=3, 1, 2))</f>
        <v>2</v>
      </c>
      <c r="E322">
        <v>2</v>
      </c>
      <c r="F322">
        <v>104</v>
      </c>
      <c r="G322">
        <v>8</v>
      </c>
      <c r="H322">
        <f>IF(G322=5,2,IF(G322=6,2,IF(G322=7,3,IF(G322=8,3,IF(G322=9,4,IF(G322=10,4,IF(G322=11,4,"CHECK")))))))</f>
        <v>3</v>
      </c>
      <c r="I322">
        <v>4</v>
      </c>
      <c r="J322">
        <v>3</v>
      </c>
      <c r="K322">
        <v>5</v>
      </c>
      <c r="L322">
        <f>J322+K322</f>
        <v>8</v>
      </c>
      <c r="M322">
        <f>IF(C322=1, (L322/12), IF(C322=2, (L322/30)))</f>
        <v>0.66666666666666663</v>
      </c>
      <c r="N322">
        <v>1</v>
      </c>
      <c r="O322">
        <v>5</v>
      </c>
      <c r="P322">
        <f>(O322/(O322+Q322))</f>
        <v>0.625</v>
      </c>
      <c r="Q322">
        <v>3</v>
      </c>
      <c r="R322">
        <f>Q322/(O322+Q322)</f>
        <v>0.375</v>
      </c>
    </row>
    <row r="323" spans="1:18">
      <c r="A323">
        <v>321</v>
      </c>
      <c r="B323">
        <v>3</v>
      </c>
      <c r="C323">
        <v>2</v>
      </c>
      <c r="D323">
        <v>1</v>
      </c>
      <c r="E323">
        <v>1</v>
      </c>
      <c r="F323">
        <v>105</v>
      </c>
      <c r="G323">
        <v>8</v>
      </c>
      <c r="H323">
        <v>3</v>
      </c>
      <c r="I323">
        <v>14</v>
      </c>
      <c r="J323">
        <v>16</v>
      </c>
      <c r="L323">
        <v>16</v>
      </c>
      <c r="M323">
        <v>0.53</v>
      </c>
      <c r="N323">
        <v>1</v>
      </c>
    </row>
    <row r="324" spans="1:18">
      <c r="A324">
        <v>322</v>
      </c>
      <c r="B324">
        <v>3</v>
      </c>
      <c r="C324">
        <v>2</v>
      </c>
      <c r="D324">
        <v>1</v>
      </c>
      <c r="E324">
        <v>2</v>
      </c>
      <c r="F324">
        <v>105</v>
      </c>
      <c r="G324">
        <v>8</v>
      </c>
      <c r="H324">
        <v>3</v>
      </c>
      <c r="I324">
        <v>23</v>
      </c>
      <c r="J324">
        <v>7</v>
      </c>
      <c r="L324">
        <v>7</v>
      </c>
      <c r="M324">
        <v>0.23</v>
      </c>
      <c r="N324">
        <v>1</v>
      </c>
    </row>
    <row r="325" spans="1:18">
      <c r="A325">
        <v>323</v>
      </c>
      <c r="B325">
        <v>3</v>
      </c>
      <c r="C325">
        <f>IF(B325=1, 1, IF(B325=2, 1, 2))</f>
        <v>2</v>
      </c>
      <c r="D325">
        <f>IF(B325=1, 1, IF(B325=3, 1, 2))</f>
        <v>1</v>
      </c>
      <c r="E325">
        <v>1</v>
      </c>
      <c r="F325">
        <v>105</v>
      </c>
      <c r="G325">
        <v>8</v>
      </c>
      <c r="H325">
        <f>IF(G325=5,2,IF(G325=6,2,IF(G325=7,3,IF(G325=8,3,IF(G325=9,4,IF(G325=10,4,IF(G325=11,4,"CHECK")))))))</f>
        <v>3</v>
      </c>
      <c r="I325">
        <v>15</v>
      </c>
      <c r="J325">
        <v>15</v>
      </c>
      <c r="L325">
        <f>J325+K325</f>
        <v>15</v>
      </c>
      <c r="M325">
        <f>IF(C325=1, (L325/12), IF(C325=2, (L325/30)))</f>
        <v>0.5</v>
      </c>
      <c r="N325">
        <v>1</v>
      </c>
    </row>
    <row r="326" spans="1:18">
      <c r="A326">
        <v>324</v>
      </c>
      <c r="B326">
        <v>1</v>
      </c>
      <c r="C326">
        <v>1</v>
      </c>
      <c r="D326">
        <v>1</v>
      </c>
      <c r="E326">
        <v>1</v>
      </c>
      <c r="F326">
        <v>106</v>
      </c>
      <c r="G326">
        <v>8</v>
      </c>
      <c r="H326">
        <v>3</v>
      </c>
      <c r="I326">
        <v>6</v>
      </c>
      <c r="J326">
        <v>6</v>
      </c>
      <c r="L326">
        <v>6</v>
      </c>
      <c r="M326">
        <v>0.5</v>
      </c>
      <c r="N326">
        <v>1</v>
      </c>
    </row>
    <row r="327" spans="1:18">
      <c r="A327">
        <v>325</v>
      </c>
      <c r="B327">
        <v>2</v>
      </c>
      <c r="C327">
        <v>1</v>
      </c>
      <c r="D327">
        <v>2</v>
      </c>
      <c r="E327">
        <v>1</v>
      </c>
      <c r="F327">
        <v>106</v>
      </c>
      <c r="G327">
        <v>8</v>
      </c>
      <c r="H327">
        <v>3</v>
      </c>
      <c r="I327">
        <v>12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8">
      <c r="A328">
        <v>326</v>
      </c>
      <c r="B328">
        <v>3</v>
      </c>
      <c r="C328">
        <f>IF(B328=1, 1, IF(B328=2, 1, 2))</f>
        <v>2</v>
      </c>
      <c r="D328">
        <f>IF(B328=1, 1, IF(B328=3, 1, 2))</f>
        <v>1</v>
      </c>
      <c r="E328">
        <v>2</v>
      </c>
      <c r="F328">
        <v>106</v>
      </c>
      <c r="G328">
        <v>8</v>
      </c>
      <c r="H328">
        <f>IF(G328=5,2,IF(G328=6,2,IF(G328=7,3,IF(G328=8,3,IF(G328=9,4,IF(G328=10,4,IF(G328=11,4,"CHECK")))))))</f>
        <v>3</v>
      </c>
      <c r="I328">
        <v>14</v>
      </c>
      <c r="J328">
        <v>16</v>
      </c>
      <c r="L328">
        <f>J328+K328</f>
        <v>16</v>
      </c>
      <c r="M328">
        <f>IF(C328=1, (L328/12), IF(C328=2, (L328/30)))</f>
        <v>0.53333333333333333</v>
      </c>
      <c r="N328">
        <v>1</v>
      </c>
    </row>
    <row r="329" spans="1:18">
      <c r="A329">
        <v>327</v>
      </c>
      <c r="B329">
        <v>4</v>
      </c>
      <c r="C329">
        <f>IF(B329=1, 1, IF(B329=2, 1, 2))</f>
        <v>2</v>
      </c>
      <c r="D329">
        <f>IF(B329=1, 1, IF(B329=3, 1, 2))</f>
        <v>2</v>
      </c>
      <c r="E329">
        <v>1</v>
      </c>
      <c r="F329">
        <v>106</v>
      </c>
      <c r="G329">
        <v>8</v>
      </c>
      <c r="H329">
        <f>IF(G329=5,2,IF(G329=6,2,IF(G329=7,3,IF(G329=8,3,IF(G329=9,4,IF(G329=10,4,IF(G329=11,4,"CHECK")))))))</f>
        <v>3</v>
      </c>
      <c r="I329">
        <v>30</v>
      </c>
      <c r="J329">
        <v>0</v>
      </c>
      <c r="K329">
        <v>0</v>
      </c>
      <c r="L329">
        <f>J329+K329</f>
        <v>0</v>
      </c>
      <c r="M329">
        <f>IF(C329=1, (L329/12), IF(C329=2, (L329/30)))</f>
        <v>0</v>
      </c>
      <c r="N329">
        <v>0</v>
      </c>
    </row>
    <row r="330" spans="1:18">
      <c r="A330">
        <v>328</v>
      </c>
      <c r="B330">
        <v>4</v>
      </c>
      <c r="C330">
        <f>IF(B330=1, 1, IF(B330=2, 1, 2))</f>
        <v>2</v>
      </c>
      <c r="D330">
        <f>IF(B330=1, 1, IF(B330=3, 1, 2))</f>
        <v>2</v>
      </c>
      <c r="E330">
        <v>2</v>
      </c>
      <c r="F330">
        <v>106</v>
      </c>
      <c r="G330">
        <v>8</v>
      </c>
      <c r="H330">
        <f>IF(G330=5,2,IF(G330=6,2,IF(G330=7,3,IF(G330=8,3,IF(G330=9,4,IF(G330=10,4,IF(G330=11,4,"CHECK")))))))</f>
        <v>3</v>
      </c>
      <c r="I330">
        <v>0</v>
      </c>
      <c r="J330">
        <v>20</v>
      </c>
      <c r="K330">
        <v>10</v>
      </c>
      <c r="L330">
        <f>J330+K330</f>
        <v>30</v>
      </c>
      <c r="M330">
        <f>IF(C330=1, (L330/12), IF(C330=2, (L330/30)))</f>
        <v>1</v>
      </c>
      <c r="N330">
        <v>1</v>
      </c>
      <c r="O330">
        <v>20</v>
      </c>
      <c r="P330">
        <f>(O330/(O330+Q330))</f>
        <v>0.66666666666666663</v>
      </c>
      <c r="Q330">
        <v>10</v>
      </c>
      <c r="R330">
        <f>Q330/(O330+Q330)</f>
        <v>0.33333333333333331</v>
      </c>
    </row>
    <row r="331" spans="1:18">
      <c r="A331">
        <v>329</v>
      </c>
      <c r="B331">
        <v>1</v>
      </c>
      <c r="C331">
        <v>1</v>
      </c>
      <c r="D331">
        <v>1</v>
      </c>
      <c r="E331">
        <v>2</v>
      </c>
      <c r="F331">
        <v>107</v>
      </c>
      <c r="G331">
        <v>8</v>
      </c>
      <c r="H331">
        <v>3</v>
      </c>
      <c r="I331">
        <v>8</v>
      </c>
      <c r="J331">
        <v>4</v>
      </c>
      <c r="L331">
        <v>4</v>
      </c>
      <c r="M331">
        <v>0.33</v>
      </c>
      <c r="N331">
        <v>1</v>
      </c>
    </row>
    <row r="332" spans="1:18">
      <c r="A332">
        <v>330</v>
      </c>
      <c r="B332">
        <v>3</v>
      </c>
      <c r="C332">
        <v>2</v>
      </c>
      <c r="D332">
        <v>1</v>
      </c>
      <c r="E332">
        <v>1</v>
      </c>
      <c r="F332">
        <v>107</v>
      </c>
      <c r="G332">
        <v>8</v>
      </c>
      <c r="H332">
        <v>3</v>
      </c>
      <c r="I332">
        <v>14</v>
      </c>
      <c r="J332">
        <v>16</v>
      </c>
      <c r="L332">
        <v>16</v>
      </c>
      <c r="M332">
        <v>0.53</v>
      </c>
      <c r="N332">
        <v>1</v>
      </c>
    </row>
    <row r="333" spans="1:18">
      <c r="A333">
        <v>331</v>
      </c>
      <c r="B333">
        <v>4</v>
      </c>
      <c r="C333">
        <v>2</v>
      </c>
      <c r="D333">
        <v>2</v>
      </c>
      <c r="E333">
        <v>1</v>
      </c>
      <c r="F333">
        <v>107</v>
      </c>
      <c r="G333">
        <v>8</v>
      </c>
      <c r="H333">
        <v>3</v>
      </c>
      <c r="I333">
        <v>30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8">
      <c r="A334">
        <v>332</v>
      </c>
      <c r="B334">
        <v>2</v>
      </c>
      <c r="C334">
        <f>IF(B334=1, 1, IF(B334=2, 1, 2))</f>
        <v>1</v>
      </c>
      <c r="D334">
        <f>IF(B334=1, 1, IF(B334=3, 1, 2))</f>
        <v>2</v>
      </c>
      <c r="E334">
        <v>2</v>
      </c>
      <c r="F334">
        <v>107</v>
      </c>
      <c r="G334">
        <v>8</v>
      </c>
      <c r="H334">
        <f>IF(G334=5,2,IF(G334=6,2,IF(G334=7,3,IF(G334=8,3,IF(G334=9,4,IF(G334=10,4,IF(G334=11,4,"CHECK")))))))</f>
        <v>3</v>
      </c>
      <c r="I334">
        <v>2</v>
      </c>
      <c r="J334">
        <v>5</v>
      </c>
      <c r="K334">
        <v>5</v>
      </c>
      <c r="L334">
        <f>J334+K334</f>
        <v>10</v>
      </c>
      <c r="M334">
        <f>IF(C334=1, (L334/12), IF(C334=2, (L334/30)))</f>
        <v>0.83333333333333337</v>
      </c>
      <c r="N334">
        <v>1</v>
      </c>
      <c r="O334">
        <v>5</v>
      </c>
      <c r="P334">
        <f>(O334/(O334+Q334))</f>
        <v>0.5</v>
      </c>
      <c r="Q334">
        <v>5</v>
      </c>
      <c r="R334">
        <f>Q334/(O334+Q334)</f>
        <v>0.5</v>
      </c>
    </row>
    <row r="335" spans="1:18">
      <c r="A335">
        <v>333</v>
      </c>
      <c r="B335">
        <v>1</v>
      </c>
      <c r="C335">
        <v>1</v>
      </c>
      <c r="D335">
        <v>1</v>
      </c>
      <c r="E335">
        <v>2</v>
      </c>
      <c r="F335">
        <v>108</v>
      </c>
      <c r="G335">
        <v>9</v>
      </c>
      <c r="H335">
        <v>4</v>
      </c>
      <c r="I335">
        <v>6</v>
      </c>
      <c r="J335">
        <v>6</v>
      </c>
      <c r="L335">
        <v>6</v>
      </c>
      <c r="M335">
        <v>0.5</v>
      </c>
      <c r="N335">
        <v>1</v>
      </c>
    </row>
    <row r="336" spans="1:18">
      <c r="A336">
        <v>334</v>
      </c>
      <c r="B336">
        <v>1</v>
      </c>
      <c r="C336">
        <v>1</v>
      </c>
      <c r="D336">
        <v>1</v>
      </c>
      <c r="E336">
        <v>1</v>
      </c>
      <c r="F336">
        <v>108</v>
      </c>
      <c r="G336">
        <v>9</v>
      </c>
      <c r="H336">
        <v>4</v>
      </c>
      <c r="I336">
        <v>4</v>
      </c>
      <c r="J336">
        <v>8</v>
      </c>
      <c r="L336">
        <v>8</v>
      </c>
      <c r="M336">
        <v>0.67</v>
      </c>
      <c r="N336">
        <v>1</v>
      </c>
    </row>
    <row r="337" spans="1:18">
      <c r="A337">
        <v>335</v>
      </c>
      <c r="B337">
        <v>2</v>
      </c>
      <c r="C337">
        <v>1</v>
      </c>
      <c r="D337">
        <v>2</v>
      </c>
      <c r="E337">
        <v>1</v>
      </c>
      <c r="F337">
        <v>108</v>
      </c>
      <c r="G337">
        <v>9</v>
      </c>
      <c r="H337">
        <v>4</v>
      </c>
      <c r="I337">
        <v>10</v>
      </c>
      <c r="J337">
        <v>1</v>
      </c>
      <c r="K337">
        <v>1</v>
      </c>
      <c r="L337">
        <v>2</v>
      </c>
      <c r="M337">
        <v>0.17</v>
      </c>
      <c r="N337">
        <v>1</v>
      </c>
      <c r="O337">
        <v>1</v>
      </c>
      <c r="P337">
        <f>(O337/(O337+Q337))</f>
        <v>0.5</v>
      </c>
      <c r="Q337">
        <v>1</v>
      </c>
      <c r="R337">
        <f>Q337/(O337+Q337)</f>
        <v>0.5</v>
      </c>
    </row>
    <row r="338" spans="1:18">
      <c r="A338">
        <v>336</v>
      </c>
      <c r="B338">
        <v>4</v>
      </c>
      <c r="C338">
        <v>2</v>
      </c>
      <c r="D338">
        <v>2</v>
      </c>
      <c r="E338">
        <v>2</v>
      </c>
      <c r="F338">
        <v>108</v>
      </c>
      <c r="G338">
        <v>9</v>
      </c>
      <c r="H338">
        <v>4</v>
      </c>
      <c r="I338">
        <v>14</v>
      </c>
      <c r="J338">
        <v>9</v>
      </c>
      <c r="K338">
        <v>7</v>
      </c>
      <c r="L338">
        <v>16</v>
      </c>
      <c r="M338">
        <v>0.53</v>
      </c>
      <c r="N338">
        <v>1</v>
      </c>
      <c r="O338">
        <v>9</v>
      </c>
      <c r="P338">
        <f>(O338/(O338+Q338))</f>
        <v>0.5625</v>
      </c>
      <c r="Q338">
        <v>7</v>
      </c>
      <c r="R338">
        <f>Q338/(O338+Q338)</f>
        <v>0.4375</v>
      </c>
    </row>
    <row r="339" spans="1:18">
      <c r="A339">
        <v>337</v>
      </c>
      <c r="B339">
        <v>2</v>
      </c>
      <c r="C339">
        <f>IF(B339=1, 1, IF(B339=2, 1, 2))</f>
        <v>1</v>
      </c>
      <c r="D339">
        <f>IF(B339=1, 1, IF(B339=3, 1, 2))</f>
        <v>2</v>
      </c>
      <c r="E339">
        <v>1</v>
      </c>
      <c r="F339">
        <v>108</v>
      </c>
      <c r="G339">
        <v>9</v>
      </c>
      <c r="H339">
        <f>IF(G339=5,2,IF(G339=6,2,IF(G339=7,3,IF(G339=8,3,IF(G339=9,4,IF(G339=10,4,IF(G339=11,4,"CHECK")))))))</f>
        <v>4</v>
      </c>
      <c r="I339">
        <v>6</v>
      </c>
      <c r="J339">
        <v>3</v>
      </c>
      <c r="K339">
        <v>3</v>
      </c>
      <c r="L339">
        <f>J339+K339</f>
        <v>6</v>
      </c>
      <c r="M339">
        <f>IF(C339=1, (L339/12), IF(C339=2, (L339/30)))</f>
        <v>0.5</v>
      </c>
      <c r="N339">
        <v>1</v>
      </c>
      <c r="O339">
        <v>3</v>
      </c>
      <c r="P339">
        <f>(O339/(O339+Q339))</f>
        <v>0.5</v>
      </c>
      <c r="Q339">
        <v>3</v>
      </c>
      <c r="R339">
        <f>Q339/(O339+Q339)</f>
        <v>0.5</v>
      </c>
    </row>
    <row r="340" spans="1:18">
      <c r="A340">
        <v>338</v>
      </c>
      <c r="B340">
        <v>1</v>
      </c>
      <c r="C340">
        <f>IF(B340=1, 1, IF(B340=2, 1, 2))</f>
        <v>1</v>
      </c>
      <c r="D340">
        <f>IF(B340=1, 1, IF(B340=3, 1, 2))</f>
        <v>1</v>
      </c>
      <c r="E340">
        <v>2</v>
      </c>
      <c r="F340">
        <v>108</v>
      </c>
      <c r="G340">
        <v>9</v>
      </c>
      <c r="H340">
        <f>IF(G340=5,2,IF(G340=6,2,IF(G340=7,3,IF(G340=8,3,IF(G340=9,4,IF(G340=10,4,IF(G340=11,4,"CHECK")))))))</f>
        <v>4</v>
      </c>
      <c r="I340">
        <v>3</v>
      </c>
      <c r="J340">
        <v>9</v>
      </c>
      <c r="L340">
        <f>J340+K340</f>
        <v>9</v>
      </c>
      <c r="M340">
        <f>IF(C340=1, (L340/12), IF(C340=2, (L340/30)))</f>
        <v>0.75</v>
      </c>
      <c r="N340">
        <v>1</v>
      </c>
    </row>
    <row r="341" spans="1:18">
      <c r="A341">
        <v>339</v>
      </c>
      <c r="B341">
        <v>4</v>
      </c>
      <c r="C341">
        <f>IF(B341=1, 1, IF(B341=2, 1, 2))</f>
        <v>2</v>
      </c>
      <c r="D341">
        <f>IF(B341=1, 1, IF(B341=3, 1, 2))</f>
        <v>2</v>
      </c>
      <c r="E341">
        <v>2</v>
      </c>
      <c r="F341">
        <v>108</v>
      </c>
      <c r="G341">
        <v>9</v>
      </c>
      <c r="H341">
        <f>IF(G341=5,2,IF(G341=6,2,IF(G341=7,3,IF(G341=8,3,IF(G341=9,4,IF(G341=10,4,IF(G341=11,4,"CHECK")))))))</f>
        <v>4</v>
      </c>
      <c r="I341">
        <v>12</v>
      </c>
      <c r="J341">
        <v>6</v>
      </c>
      <c r="K341">
        <v>12</v>
      </c>
      <c r="L341">
        <f>J341+K341</f>
        <v>18</v>
      </c>
      <c r="M341">
        <f>IF(C341=1, (L341/12), IF(C341=2, (L341/30)))</f>
        <v>0.6</v>
      </c>
      <c r="N341">
        <v>1</v>
      </c>
      <c r="O341">
        <v>12</v>
      </c>
      <c r="P341">
        <f>(O341/(O341+Q341))</f>
        <v>0.66666666666666663</v>
      </c>
      <c r="Q341">
        <v>6</v>
      </c>
      <c r="R341">
        <f>Q341/(O341+Q341)</f>
        <v>0.33333333333333331</v>
      </c>
    </row>
    <row r="342" spans="1:18">
      <c r="A342">
        <v>340</v>
      </c>
      <c r="B342">
        <v>1</v>
      </c>
      <c r="C342">
        <v>1</v>
      </c>
      <c r="D342">
        <v>1</v>
      </c>
      <c r="E342">
        <v>1</v>
      </c>
      <c r="F342">
        <v>109</v>
      </c>
      <c r="G342">
        <v>9</v>
      </c>
      <c r="H342">
        <v>4</v>
      </c>
      <c r="I342">
        <v>7</v>
      </c>
      <c r="J342">
        <v>5</v>
      </c>
      <c r="L342">
        <v>5</v>
      </c>
      <c r="M342">
        <v>0.42</v>
      </c>
      <c r="N342">
        <v>1</v>
      </c>
    </row>
    <row r="343" spans="1:18">
      <c r="A343">
        <v>341</v>
      </c>
      <c r="B343">
        <v>3</v>
      </c>
      <c r="C343">
        <v>2</v>
      </c>
      <c r="D343">
        <v>1</v>
      </c>
      <c r="E343">
        <v>1</v>
      </c>
      <c r="F343">
        <v>109</v>
      </c>
      <c r="G343">
        <v>9</v>
      </c>
      <c r="H343">
        <v>4</v>
      </c>
      <c r="I343">
        <v>16</v>
      </c>
      <c r="J343">
        <v>14</v>
      </c>
      <c r="L343">
        <v>14</v>
      </c>
      <c r="M343">
        <v>0.47</v>
      </c>
      <c r="N343">
        <v>1</v>
      </c>
    </row>
    <row r="344" spans="1:18">
      <c r="A344">
        <v>342</v>
      </c>
      <c r="B344">
        <v>3</v>
      </c>
      <c r="C344">
        <f>IF(B344=1, 1, IF(B344=2, 1, 2))</f>
        <v>2</v>
      </c>
      <c r="D344">
        <f>IF(B344=1, 1, IF(B344=3, 1, 2))</f>
        <v>1</v>
      </c>
      <c r="E344">
        <v>1</v>
      </c>
      <c r="F344">
        <v>109</v>
      </c>
      <c r="G344">
        <v>9</v>
      </c>
      <c r="H344">
        <f>IF(G344=5,2,IF(G344=6,2,IF(G344=7,3,IF(G344=8,3,IF(G344=9,4,IF(G344=10,4,IF(G344=11,4,"CHECK")))))))</f>
        <v>4</v>
      </c>
      <c r="I344">
        <v>15</v>
      </c>
      <c r="J344">
        <v>15</v>
      </c>
      <c r="L344">
        <f>J344+K344</f>
        <v>15</v>
      </c>
      <c r="M344">
        <f>IF(C344=1, (L344/12), IF(C344=2, (L344/30)))</f>
        <v>0.5</v>
      </c>
      <c r="N344">
        <v>1</v>
      </c>
    </row>
    <row r="345" spans="1:18">
      <c r="A345">
        <v>343</v>
      </c>
      <c r="B345">
        <v>3</v>
      </c>
      <c r="C345">
        <v>2</v>
      </c>
      <c r="D345">
        <v>1</v>
      </c>
      <c r="E345">
        <v>2</v>
      </c>
      <c r="F345">
        <v>110</v>
      </c>
      <c r="G345">
        <v>9</v>
      </c>
      <c r="H345">
        <v>4</v>
      </c>
      <c r="I345">
        <v>15</v>
      </c>
      <c r="J345">
        <v>15</v>
      </c>
      <c r="L345">
        <v>15</v>
      </c>
      <c r="M345">
        <v>0.5</v>
      </c>
      <c r="N345">
        <v>1</v>
      </c>
    </row>
    <row r="346" spans="1:18">
      <c r="A346">
        <v>344</v>
      </c>
      <c r="B346">
        <v>4</v>
      </c>
      <c r="C346">
        <v>2</v>
      </c>
      <c r="D346">
        <v>2</v>
      </c>
      <c r="E346">
        <v>2</v>
      </c>
      <c r="F346">
        <v>110</v>
      </c>
      <c r="G346">
        <v>9</v>
      </c>
      <c r="H346">
        <v>4</v>
      </c>
      <c r="I346">
        <v>11</v>
      </c>
      <c r="J346">
        <v>12</v>
      </c>
      <c r="K346">
        <v>7</v>
      </c>
      <c r="L346">
        <v>19</v>
      </c>
      <c r="M346">
        <v>0.63</v>
      </c>
      <c r="N346">
        <v>1</v>
      </c>
      <c r="O346">
        <v>12</v>
      </c>
      <c r="P346">
        <f>(O346/(O346+Q346))</f>
        <v>0.63157894736842102</v>
      </c>
      <c r="Q346">
        <v>7</v>
      </c>
      <c r="R346">
        <f>Q346/(O346+Q346)</f>
        <v>0.36842105263157893</v>
      </c>
    </row>
    <row r="347" spans="1:18">
      <c r="A347">
        <v>345</v>
      </c>
      <c r="B347">
        <v>1</v>
      </c>
      <c r="C347">
        <f>IF(B347=1, 1, IF(B347=2, 1, 2))</f>
        <v>1</v>
      </c>
      <c r="D347">
        <f>IF(B347=1, 1, IF(B347=3, 1, 2))</f>
        <v>1</v>
      </c>
      <c r="E347">
        <v>1</v>
      </c>
      <c r="F347">
        <v>110</v>
      </c>
      <c r="G347">
        <v>9</v>
      </c>
      <c r="H347">
        <f>IF(G347=5,2,IF(G347=6,2,IF(G347=7,3,IF(G347=8,3,IF(G347=9,4,IF(G347=10,4,IF(G347=11,4,"CHECK")))))))</f>
        <v>4</v>
      </c>
      <c r="I347">
        <v>6</v>
      </c>
      <c r="J347">
        <v>6</v>
      </c>
      <c r="L347">
        <f>J347+K347</f>
        <v>6</v>
      </c>
      <c r="M347">
        <f>IF(C347=1, (L347/12), IF(C347=2, (L347/30)))</f>
        <v>0.5</v>
      </c>
      <c r="N347">
        <v>1</v>
      </c>
    </row>
    <row r="348" spans="1:18">
      <c r="A348">
        <v>346</v>
      </c>
      <c r="B348">
        <v>2</v>
      </c>
      <c r="C348">
        <v>1</v>
      </c>
      <c r="D348">
        <v>2</v>
      </c>
      <c r="E348">
        <v>2</v>
      </c>
      <c r="F348">
        <v>111</v>
      </c>
      <c r="G348">
        <v>9</v>
      </c>
      <c r="H348">
        <v>4</v>
      </c>
      <c r="I348">
        <v>8</v>
      </c>
      <c r="J348">
        <v>2</v>
      </c>
      <c r="K348">
        <v>2</v>
      </c>
      <c r="L348">
        <v>4</v>
      </c>
      <c r="M348">
        <v>0.33</v>
      </c>
      <c r="N348">
        <v>1</v>
      </c>
      <c r="O348">
        <v>2</v>
      </c>
      <c r="P348">
        <f>(O348/(O348+Q348))</f>
        <v>0.5</v>
      </c>
      <c r="Q348">
        <v>2</v>
      </c>
      <c r="R348">
        <f>Q348/(O348+Q348)</f>
        <v>0.5</v>
      </c>
    </row>
    <row r="349" spans="1:18">
      <c r="A349">
        <v>347</v>
      </c>
      <c r="B349">
        <v>1</v>
      </c>
      <c r="C349">
        <f>IF(B349=1, 1, IF(B349=2, 1, 2))</f>
        <v>1</v>
      </c>
      <c r="D349">
        <f>IF(B349=1, 1, IF(B349=3, 1, 2))</f>
        <v>1</v>
      </c>
      <c r="E349">
        <v>2</v>
      </c>
      <c r="F349">
        <v>111</v>
      </c>
      <c r="G349">
        <v>9</v>
      </c>
      <c r="H349">
        <f>IF(G349=5,2,IF(G349=6,2,IF(G349=7,3,IF(G349=8,3,IF(G349=9,4,IF(G349=10,4,IF(G349=11,4,"CHECK")))))))</f>
        <v>4</v>
      </c>
      <c r="I349">
        <v>9</v>
      </c>
      <c r="J349">
        <v>3</v>
      </c>
      <c r="L349">
        <f>J349+K349</f>
        <v>3</v>
      </c>
      <c r="M349">
        <f>IF(C349=1, (L349/12), IF(C349=2, (L349/30)))</f>
        <v>0.25</v>
      </c>
      <c r="N349">
        <v>1</v>
      </c>
    </row>
    <row r="350" spans="1:18">
      <c r="A350">
        <v>348</v>
      </c>
      <c r="B350">
        <v>3</v>
      </c>
      <c r="C350">
        <v>2</v>
      </c>
      <c r="D350">
        <v>1</v>
      </c>
      <c r="E350">
        <v>1</v>
      </c>
      <c r="F350">
        <v>112</v>
      </c>
      <c r="G350">
        <v>9</v>
      </c>
      <c r="H350">
        <v>4</v>
      </c>
      <c r="I350">
        <v>19</v>
      </c>
      <c r="J350">
        <v>11</v>
      </c>
      <c r="L350">
        <v>11</v>
      </c>
      <c r="M350">
        <v>0.37</v>
      </c>
      <c r="N350">
        <v>1</v>
      </c>
    </row>
    <row r="351" spans="1:18">
      <c r="A351">
        <v>349</v>
      </c>
      <c r="B351">
        <v>4</v>
      </c>
      <c r="C351">
        <v>2</v>
      </c>
      <c r="D351">
        <v>2</v>
      </c>
      <c r="E351">
        <v>2</v>
      </c>
      <c r="F351">
        <v>112</v>
      </c>
      <c r="G351">
        <v>9</v>
      </c>
      <c r="H351">
        <v>4</v>
      </c>
      <c r="I351">
        <v>13</v>
      </c>
      <c r="J351">
        <v>9</v>
      </c>
      <c r="K351">
        <v>8</v>
      </c>
      <c r="L351">
        <v>17</v>
      </c>
      <c r="M351">
        <v>0.56999999999999995</v>
      </c>
      <c r="N351">
        <v>1</v>
      </c>
      <c r="O351">
        <v>9</v>
      </c>
      <c r="P351">
        <f>(O351/(O351+Q351))</f>
        <v>0.52941176470588236</v>
      </c>
      <c r="Q351">
        <v>8</v>
      </c>
      <c r="R351">
        <f>Q351/(O351+Q351)</f>
        <v>0.47058823529411764</v>
      </c>
    </row>
    <row r="352" spans="1:18">
      <c r="A352">
        <v>350</v>
      </c>
      <c r="B352">
        <v>3</v>
      </c>
      <c r="C352">
        <f>IF(B352=1, 1, IF(B352=2, 1, 2))</f>
        <v>2</v>
      </c>
      <c r="D352">
        <f>IF(B352=1, 1, IF(B352=3, 1, 2))</f>
        <v>1</v>
      </c>
      <c r="E352">
        <v>1</v>
      </c>
      <c r="F352">
        <v>112</v>
      </c>
      <c r="G352">
        <v>9</v>
      </c>
      <c r="H352">
        <f>IF(G352=5,2,IF(G352=6,2,IF(G352=7,3,IF(G352=8,3,IF(G352=9,4,IF(G352=10,4,IF(G352=11,4,"CHECK")))))))</f>
        <v>4</v>
      </c>
      <c r="I352">
        <v>24</v>
      </c>
      <c r="J352">
        <v>6</v>
      </c>
      <c r="L352">
        <f>J352+K352</f>
        <v>6</v>
      </c>
      <c r="M352">
        <f>IF(C352=1, (L352/12), IF(C352=2, (L352/30)))</f>
        <v>0.2</v>
      </c>
      <c r="N352">
        <v>1</v>
      </c>
    </row>
    <row r="353" spans="1:18">
      <c r="A353">
        <v>351</v>
      </c>
      <c r="B353">
        <v>2</v>
      </c>
      <c r="C353">
        <f>IF(B353=1, 1, IF(B353=2, 1, 2))</f>
        <v>1</v>
      </c>
      <c r="D353">
        <f>IF(B353=1, 1, IF(B353=3, 1, 2))</f>
        <v>2</v>
      </c>
      <c r="E353">
        <v>1</v>
      </c>
      <c r="F353">
        <v>112</v>
      </c>
      <c r="G353">
        <v>9</v>
      </c>
      <c r="H353">
        <f>IF(G353=5,2,IF(G353=6,2,IF(G353=7,3,IF(G353=8,3,IF(G353=9,4,IF(G353=10,4,IF(G353=11,4,"CHECK")))))))</f>
        <v>4</v>
      </c>
      <c r="I353">
        <v>5</v>
      </c>
      <c r="J353">
        <v>3</v>
      </c>
      <c r="K353">
        <v>4</v>
      </c>
      <c r="L353">
        <f>J353+K353</f>
        <v>7</v>
      </c>
      <c r="M353">
        <f>IF(C353=1, (L353/12), IF(C353=2, (L353/30)))</f>
        <v>0.58333333333333337</v>
      </c>
      <c r="N353">
        <v>1</v>
      </c>
      <c r="O353">
        <v>4</v>
      </c>
      <c r="P353">
        <f>(O353/(O353+Q353))</f>
        <v>0.5714285714285714</v>
      </c>
      <c r="Q353">
        <v>3</v>
      </c>
      <c r="R353">
        <f>Q353/(O353+Q353)</f>
        <v>0.42857142857142855</v>
      </c>
    </row>
    <row r="354" spans="1:18">
      <c r="A354">
        <v>352</v>
      </c>
      <c r="B354">
        <v>1</v>
      </c>
      <c r="C354">
        <v>1</v>
      </c>
      <c r="D354">
        <v>1</v>
      </c>
      <c r="E354">
        <v>2</v>
      </c>
      <c r="F354">
        <v>113</v>
      </c>
      <c r="G354">
        <v>9</v>
      </c>
      <c r="H354">
        <v>4</v>
      </c>
      <c r="I354">
        <v>9</v>
      </c>
      <c r="J354">
        <v>3</v>
      </c>
      <c r="L354">
        <v>3</v>
      </c>
      <c r="M354">
        <v>0.25</v>
      </c>
      <c r="N354">
        <v>1</v>
      </c>
    </row>
    <row r="355" spans="1:18">
      <c r="A355">
        <v>353</v>
      </c>
      <c r="B355">
        <v>4</v>
      </c>
      <c r="C355">
        <v>2</v>
      </c>
      <c r="D355">
        <v>2</v>
      </c>
      <c r="E355">
        <v>2</v>
      </c>
      <c r="F355">
        <v>113</v>
      </c>
      <c r="G355">
        <v>9</v>
      </c>
      <c r="H355">
        <v>4</v>
      </c>
      <c r="I355">
        <v>3</v>
      </c>
      <c r="J355">
        <v>13</v>
      </c>
      <c r="K355">
        <v>14</v>
      </c>
      <c r="L355">
        <v>27</v>
      </c>
      <c r="M355">
        <v>0.9</v>
      </c>
      <c r="N355">
        <v>1</v>
      </c>
      <c r="O355">
        <v>14</v>
      </c>
      <c r="P355">
        <f>(O355/(O355+Q355))</f>
        <v>0.51851851851851849</v>
      </c>
      <c r="Q355">
        <v>13</v>
      </c>
      <c r="R355">
        <f>Q355/(O355+Q355)</f>
        <v>0.48148148148148145</v>
      </c>
    </row>
    <row r="356" spans="1:18">
      <c r="A356">
        <v>354</v>
      </c>
      <c r="B356">
        <v>2</v>
      </c>
      <c r="C356">
        <f>IF(B356=1, 1, IF(B356=2, 1, 2))</f>
        <v>1</v>
      </c>
      <c r="D356">
        <f>IF(B356=1, 1, IF(B356=3, 1, 2))</f>
        <v>2</v>
      </c>
      <c r="E356">
        <v>1</v>
      </c>
      <c r="F356">
        <v>113</v>
      </c>
      <c r="G356">
        <v>9</v>
      </c>
      <c r="H356">
        <f>IF(G356=5,2,IF(G356=6,2,IF(G356=7,3,IF(G356=8,3,IF(G356=9,4,IF(G356=10,4,IF(G356=11,4,"CHECK")))))))</f>
        <v>4</v>
      </c>
      <c r="I356">
        <v>4</v>
      </c>
      <c r="J356">
        <v>4</v>
      </c>
      <c r="K356">
        <v>4</v>
      </c>
      <c r="L356">
        <f>J356+K356</f>
        <v>8</v>
      </c>
      <c r="M356">
        <f>IF(C356=1, (L356/12), IF(C356=2, (L356/30)))</f>
        <v>0.66666666666666663</v>
      </c>
      <c r="N356">
        <v>1</v>
      </c>
      <c r="O356">
        <v>4</v>
      </c>
      <c r="P356">
        <f>(O356/(O356+Q356))</f>
        <v>0.5</v>
      </c>
      <c r="Q356">
        <v>4</v>
      </c>
      <c r="R356">
        <f>Q356/(O356+Q356)</f>
        <v>0.5</v>
      </c>
    </row>
    <row r="357" spans="1:18">
      <c r="A357">
        <v>355</v>
      </c>
      <c r="B357">
        <v>3</v>
      </c>
      <c r="C357">
        <f>IF(B357=1, 1, IF(B357=2, 1, 2))</f>
        <v>2</v>
      </c>
      <c r="D357">
        <f>IF(B357=1, 1, IF(B357=3, 1, 2))</f>
        <v>1</v>
      </c>
      <c r="E357">
        <v>0</v>
      </c>
      <c r="F357">
        <v>113</v>
      </c>
      <c r="G357">
        <v>9</v>
      </c>
      <c r="H357">
        <f>IF(G357=5,2,IF(G357=6,2,IF(G357=7,3,IF(G357=8,3,IF(G357=9,4,IF(G357=10,4,IF(G357=11,4,"CHECK")))))))</f>
        <v>4</v>
      </c>
      <c r="I357">
        <v>20</v>
      </c>
      <c r="J357">
        <v>10</v>
      </c>
      <c r="L357">
        <f>J357+K357</f>
        <v>10</v>
      </c>
      <c r="M357">
        <f>IF(C357=1, (L357/12), IF(C357=2, (L357/30)))</f>
        <v>0.33333333333333331</v>
      </c>
      <c r="N357">
        <v>1</v>
      </c>
    </row>
    <row r="358" spans="1:18">
      <c r="A358">
        <v>356</v>
      </c>
      <c r="B358">
        <v>1</v>
      </c>
      <c r="C358">
        <f>IF(B358=1, 1, IF(B358=2, 1, 2))</f>
        <v>1</v>
      </c>
      <c r="D358">
        <f>IF(B358=1, 1, IF(B358=3, 1, 2))</f>
        <v>1</v>
      </c>
      <c r="E358">
        <v>1</v>
      </c>
      <c r="F358">
        <v>113</v>
      </c>
      <c r="G358">
        <v>9</v>
      </c>
      <c r="H358">
        <f>IF(G358=5,2,IF(G358=6,2,IF(G358=7,3,IF(G358=8,3,IF(G358=9,4,IF(G358=10,4,IF(G358=11,4,"CHECK")))))))</f>
        <v>4</v>
      </c>
      <c r="I358">
        <v>6</v>
      </c>
      <c r="J358">
        <v>6</v>
      </c>
      <c r="L358">
        <f>J358+K358</f>
        <v>6</v>
      </c>
      <c r="M358">
        <f>IF(C358=1, (L358/12), IF(C358=2, (L358/30)))</f>
        <v>0.5</v>
      </c>
      <c r="N358">
        <v>1</v>
      </c>
    </row>
    <row r="359" spans="1:18">
      <c r="A359">
        <v>357</v>
      </c>
      <c r="B359">
        <v>2</v>
      </c>
      <c r="C359">
        <f>IF(B359=1, 1, IF(B359=2, 1, 2))</f>
        <v>1</v>
      </c>
      <c r="D359">
        <f>IF(B359=1, 1, IF(B359=3, 1, 2))</f>
        <v>2</v>
      </c>
      <c r="E359">
        <v>2</v>
      </c>
      <c r="F359">
        <v>113</v>
      </c>
      <c r="G359">
        <v>9</v>
      </c>
      <c r="H359">
        <f>IF(G359=5,2,IF(G359=6,2,IF(G359=7,3,IF(G359=8,3,IF(G359=9,4,IF(G359=10,4,IF(G359=11,4,"CHECK")))))))</f>
        <v>4</v>
      </c>
      <c r="I359">
        <v>12</v>
      </c>
      <c r="J359">
        <v>0</v>
      </c>
      <c r="L359">
        <f>J359+K359</f>
        <v>0</v>
      </c>
      <c r="M359">
        <f>IF(C359=1, (L359/12), IF(C359=2, (L359/30)))</f>
        <v>0</v>
      </c>
      <c r="N359">
        <v>0</v>
      </c>
    </row>
    <row r="360" spans="1:18">
      <c r="A360">
        <v>358</v>
      </c>
      <c r="B360">
        <v>1</v>
      </c>
      <c r="C360">
        <f>IF(B360=1, 1, IF(B360=2, 1, 2))</f>
        <v>1</v>
      </c>
      <c r="D360">
        <f>IF(B360=1, 1, IF(B360=3, 1, 2))</f>
        <v>1</v>
      </c>
      <c r="E360">
        <v>2</v>
      </c>
      <c r="F360">
        <v>114</v>
      </c>
      <c r="G360">
        <v>9</v>
      </c>
      <c r="H360">
        <f>IF(G360=5,2,IF(G360=6,2,IF(G360=7,3,IF(G360=8,3,IF(G360=9,4,IF(G360=10,4,IF(G360=11,4,"CHECK")))))))</f>
        <v>4</v>
      </c>
      <c r="I360">
        <v>1</v>
      </c>
      <c r="J360">
        <v>11</v>
      </c>
      <c r="L360">
        <f>J360+K360</f>
        <v>11</v>
      </c>
      <c r="M360">
        <f>IF(C360=1, (L360/12), IF(C360=2, (L360/30)))</f>
        <v>0.91666666666666663</v>
      </c>
      <c r="N360">
        <v>1</v>
      </c>
    </row>
    <row r="361" spans="1:18">
      <c r="A361">
        <v>359</v>
      </c>
      <c r="B361">
        <v>2</v>
      </c>
      <c r="C361">
        <v>1</v>
      </c>
      <c r="D361">
        <v>2</v>
      </c>
      <c r="E361">
        <v>1</v>
      </c>
      <c r="F361">
        <v>115</v>
      </c>
      <c r="G361">
        <v>9</v>
      </c>
      <c r="H361">
        <v>4</v>
      </c>
      <c r="I361">
        <v>6</v>
      </c>
      <c r="J361">
        <v>3</v>
      </c>
      <c r="K361">
        <v>3</v>
      </c>
      <c r="L361">
        <v>6</v>
      </c>
      <c r="M361">
        <v>0.5</v>
      </c>
      <c r="N361">
        <v>1</v>
      </c>
      <c r="O361">
        <v>3</v>
      </c>
      <c r="P361">
        <f>(O361/(O361+Q361))</f>
        <v>0.5</v>
      </c>
      <c r="Q361">
        <v>3</v>
      </c>
      <c r="R361">
        <f>Q361/(O361+Q361)</f>
        <v>0.5</v>
      </c>
    </row>
    <row r="362" spans="1:18">
      <c r="A362">
        <v>360</v>
      </c>
      <c r="B362">
        <v>2</v>
      </c>
      <c r="C362">
        <f>IF(B362=1, 1, IF(B362=2, 1, 2))</f>
        <v>1</v>
      </c>
      <c r="D362">
        <f>IF(B362=1, 1, IF(B362=3, 1, 2))</f>
        <v>2</v>
      </c>
      <c r="E362">
        <v>1</v>
      </c>
      <c r="F362">
        <v>115</v>
      </c>
      <c r="G362">
        <v>9</v>
      </c>
      <c r="H362">
        <f>IF(G362=5,2,IF(G362=6,2,IF(G362=7,3,IF(G362=8,3,IF(G362=9,4,IF(G362=10,4,IF(G362=11,4,"CHECK")))))))</f>
        <v>4</v>
      </c>
      <c r="I362">
        <v>8</v>
      </c>
      <c r="J362">
        <v>2</v>
      </c>
      <c r="K362">
        <v>2</v>
      </c>
      <c r="L362">
        <f>J362+K362</f>
        <v>4</v>
      </c>
      <c r="M362">
        <f>IF(C362=1, (L362/12), IF(C362=2, (L362/30)))</f>
        <v>0.33333333333333331</v>
      </c>
      <c r="N362">
        <v>1</v>
      </c>
      <c r="O362">
        <v>2</v>
      </c>
      <c r="P362">
        <f>(O362/(O362+Q362))</f>
        <v>0.5</v>
      </c>
      <c r="Q362">
        <v>2</v>
      </c>
      <c r="R362">
        <f>Q362/(O362+Q362)</f>
        <v>0.5</v>
      </c>
    </row>
    <row r="363" spans="1:18">
      <c r="A363">
        <v>361</v>
      </c>
      <c r="B363">
        <v>3</v>
      </c>
      <c r="C363">
        <f>IF(B363=1, 1, IF(B363=2, 1, 2))</f>
        <v>2</v>
      </c>
      <c r="D363">
        <f>IF(B363=1, 1, IF(B363=3, 1, 2))</f>
        <v>1</v>
      </c>
      <c r="E363">
        <v>2</v>
      </c>
      <c r="F363">
        <v>116</v>
      </c>
      <c r="G363">
        <v>9</v>
      </c>
      <c r="H363">
        <f>IF(G363=5,2,IF(G363=6,2,IF(G363=7,3,IF(G363=8,3,IF(G363=9,4,IF(G363=10,4,IF(G363=11,4,"CHECK")))))))</f>
        <v>4</v>
      </c>
      <c r="I363">
        <v>30</v>
      </c>
      <c r="J363">
        <v>0</v>
      </c>
      <c r="L363">
        <f>J363+K363</f>
        <v>0</v>
      </c>
      <c r="M363">
        <f>IF(C363=1, (L363/12), IF(C363=2, (L363/30)))</f>
        <v>0</v>
      </c>
      <c r="N363">
        <v>0</v>
      </c>
    </row>
    <row r="364" spans="1:18">
      <c r="A364">
        <v>362</v>
      </c>
      <c r="B364">
        <v>1</v>
      </c>
      <c r="C364">
        <v>1</v>
      </c>
      <c r="D364">
        <v>1</v>
      </c>
      <c r="E364">
        <v>1</v>
      </c>
      <c r="F364">
        <v>117</v>
      </c>
      <c r="G364">
        <v>9</v>
      </c>
      <c r="H364">
        <v>4</v>
      </c>
      <c r="I364">
        <v>6</v>
      </c>
      <c r="J364">
        <v>6</v>
      </c>
      <c r="L364">
        <v>6</v>
      </c>
      <c r="M364">
        <v>0.5</v>
      </c>
      <c r="N364">
        <v>1</v>
      </c>
    </row>
    <row r="365" spans="1:18">
      <c r="A365">
        <v>363</v>
      </c>
      <c r="B365">
        <v>2</v>
      </c>
      <c r="C365">
        <v>1</v>
      </c>
      <c r="D365">
        <v>2</v>
      </c>
      <c r="E365">
        <v>1</v>
      </c>
      <c r="F365">
        <v>117</v>
      </c>
      <c r="G365">
        <v>9</v>
      </c>
      <c r="H365">
        <v>4</v>
      </c>
      <c r="I365">
        <v>6</v>
      </c>
      <c r="J365">
        <v>3</v>
      </c>
      <c r="K365">
        <v>3</v>
      </c>
      <c r="L365">
        <v>6</v>
      </c>
      <c r="M365">
        <v>0.5</v>
      </c>
      <c r="N365">
        <v>1</v>
      </c>
      <c r="O365">
        <v>3</v>
      </c>
      <c r="P365">
        <f>(O365/(O365+Q365))</f>
        <v>0.5</v>
      </c>
      <c r="Q365">
        <v>3</v>
      </c>
      <c r="R365">
        <f>Q365/(O365+Q365)</f>
        <v>0.5</v>
      </c>
    </row>
    <row r="366" spans="1:18">
      <c r="A366">
        <v>364</v>
      </c>
      <c r="B366">
        <v>4</v>
      </c>
      <c r="C366">
        <v>2</v>
      </c>
      <c r="D366">
        <v>2</v>
      </c>
      <c r="E366">
        <v>1</v>
      </c>
      <c r="F366">
        <v>117</v>
      </c>
      <c r="G366">
        <v>9</v>
      </c>
      <c r="H366">
        <v>4</v>
      </c>
      <c r="I366">
        <v>11</v>
      </c>
      <c r="J366">
        <v>10</v>
      </c>
      <c r="K366">
        <v>9</v>
      </c>
      <c r="L366">
        <v>19</v>
      </c>
      <c r="M366">
        <v>0.63</v>
      </c>
      <c r="N366">
        <v>1</v>
      </c>
      <c r="O366">
        <v>10</v>
      </c>
      <c r="P366">
        <f>(O366/(O366+Q366))</f>
        <v>0.52631578947368418</v>
      </c>
      <c r="Q366">
        <v>9</v>
      </c>
      <c r="R366">
        <f>Q366/(O366+Q366)</f>
        <v>0.47368421052631576</v>
      </c>
    </row>
    <row r="367" spans="1:18">
      <c r="A367">
        <v>365</v>
      </c>
      <c r="B367">
        <v>3</v>
      </c>
      <c r="C367">
        <v>2</v>
      </c>
      <c r="D367">
        <v>1</v>
      </c>
      <c r="E367">
        <v>2</v>
      </c>
      <c r="F367">
        <v>117</v>
      </c>
      <c r="G367">
        <v>9</v>
      </c>
      <c r="H367">
        <v>4</v>
      </c>
      <c r="I367">
        <v>14</v>
      </c>
      <c r="J367">
        <v>16</v>
      </c>
      <c r="L367">
        <v>16</v>
      </c>
      <c r="M367">
        <v>0.53</v>
      </c>
      <c r="N367">
        <v>1</v>
      </c>
    </row>
    <row r="368" spans="1:18">
      <c r="A368">
        <v>366</v>
      </c>
      <c r="B368">
        <v>3</v>
      </c>
      <c r="C368">
        <f>IF(B368=1, 1, IF(B368=2, 1, 2))</f>
        <v>2</v>
      </c>
      <c r="D368">
        <f>IF(B368=1, 1, IF(B368=3, 1, 2))</f>
        <v>1</v>
      </c>
      <c r="E368">
        <v>1</v>
      </c>
      <c r="F368">
        <v>117</v>
      </c>
      <c r="G368">
        <v>9</v>
      </c>
      <c r="H368">
        <f>IF(G368=5,2,IF(G368=6,2,IF(G368=7,3,IF(G368=8,3,IF(G368=9,4,IF(G368=10,4,IF(G368=11,4,"CHECK")))))))</f>
        <v>4</v>
      </c>
      <c r="I368">
        <v>9</v>
      </c>
      <c r="J368">
        <v>21</v>
      </c>
      <c r="L368">
        <f>J368+K368</f>
        <v>21</v>
      </c>
      <c r="M368">
        <f>IF(C368=1, (L368/12), IF(C368=2, (L368/30)))</f>
        <v>0.7</v>
      </c>
      <c r="N368">
        <v>1</v>
      </c>
    </row>
    <row r="369" spans="1:18">
      <c r="A369">
        <v>367</v>
      </c>
      <c r="B369">
        <v>2</v>
      </c>
      <c r="C369">
        <v>1</v>
      </c>
      <c r="D369">
        <v>2</v>
      </c>
      <c r="E369">
        <v>1</v>
      </c>
      <c r="F369">
        <v>119</v>
      </c>
      <c r="G369">
        <v>9</v>
      </c>
      <c r="H369">
        <v>4</v>
      </c>
      <c r="I369">
        <v>4</v>
      </c>
      <c r="J369">
        <v>4</v>
      </c>
      <c r="K369">
        <v>4</v>
      </c>
      <c r="L369">
        <v>8</v>
      </c>
      <c r="M369">
        <v>0.67</v>
      </c>
      <c r="N369">
        <v>1</v>
      </c>
      <c r="O369">
        <v>4</v>
      </c>
      <c r="P369">
        <f>(O369/(O369+Q369))</f>
        <v>0.5</v>
      </c>
      <c r="Q369">
        <v>4</v>
      </c>
      <c r="R369">
        <f>Q369/(O369+Q369)</f>
        <v>0.5</v>
      </c>
    </row>
    <row r="370" spans="1:18">
      <c r="A370">
        <v>368</v>
      </c>
      <c r="B370">
        <v>3</v>
      </c>
      <c r="C370">
        <v>2</v>
      </c>
      <c r="D370">
        <v>1</v>
      </c>
      <c r="E370">
        <v>2</v>
      </c>
      <c r="F370">
        <v>120</v>
      </c>
      <c r="G370">
        <v>10</v>
      </c>
      <c r="H370">
        <v>4</v>
      </c>
      <c r="I370">
        <v>22</v>
      </c>
      <c r="J370">
        <v>8</v>
      </c>
      <c r="L370">
        <v>8</v>
      </c>
      <c r="M370">
        <v>0.27</v>
      </c>
      <c r="N370">
        <v>1</v>
      </c>
    </row>
    <row r="371" spans="1:18">
      <c r="A371">
        <v>369</v>
      </c>
      <c r="B371">
        <v>3</v>
      </c>
      <c r="C371">
        <f>IF(B371=1, 1, IF(B371=2, 1, 2))</f>
        <v>2</v>
      </c>
      <c r="D371">
        <f>IF(B371=1, 1, IF(B371=3, 1, 2))</f>
        <v>1</v>
      </c>
      <c r="E371">
        <v>1</v>
      </c>
      <c r="F371">
        <v>120</v>
      </c>
      <c r="G371">
        <v>10</v>
      </c>
      <c r="H371">
        <f>IF(G371=5,2,IF(G371=6,2,IF(G371=7,3,IF(G371=8,3,IF(G371=9,4,IF(G371=10,4,IF(G371=11,4,"CHECK")))))))</f>
        <v>4</v>
      </c>
      <c r="I371">
        <v>16</v>
      </c>
      <c r="J371">
        <v>14</v>
      </c>
      <c r="L371">
        <f>J371+K371</f>
        <v>14</v>
      </c>
      <c r="M371">
        <f>IF(C371=1, (L371/12), IF(C371=2, (L371/30)))</f>
        <v>0.46666666666666667</v>
      </c>
      <c r="N371">
        <v>1</v>
      </c>
    </row>
    <row r="372" spans="1:18">
      <c r="A372">
        <v>370</v>
      </c>
      <c r="B372">
        <v>4</v>
      </c>
      <c r="C372">
        <v>2</v>
      </c>
      <c r="D372">
        <f>IF(C372=1, 1, IF(C372=2, 1, 2))</f>
        <v>1</v>
      </c>
      <c r="E372">
        <f>IF(C372=1, 1, IF(C372=3, 1, 2))</f>
        <v>2</v>
      </c>
      <c r="F372">
        <v>121</v>
      </c>
      <c r="G372">
        <v>10</v>
      </c>
      <c r="H372">
        <f>IF(G372=5,2,IF(G372=6,2,IF(G372=7,3,IF(G372=8,3,IF(G372=9,4,IF(G372=10,4,IF(G372=11,4,"CHECK")))))))</f>
        <v>4</v>
      </c>
      <c r="I372">
        <v>3</v>
      </c>
      <c r="J372">
        <v>5</v>
      </c>
      <c r="K372">
        <v>4</v>
      </c>
      <c r="L372">
        <f>J372+K372</f>
        <v>9</v>
      </c>
      <c r="M372">
        <f>IF(D372=1, (L372/12), IF(D372=2, (L372/30)))</f>
        <v>0.75</v>
      </c>
      <c r="N372">
        <v>1</v>
      </c>
      <c r="O372">
        <v>5</v>
      </c>
      <c r="P372">
        <f>(O372/(O372+Q372))</f>
        <v>0.55555555555555558</v>
      </c>
      <c r="Q372">
        <v>4</v>
      </c>
      <c r="R372">
        <f>Q372/(O372+Q372)</f>
        <v>0.44444444444444442</v>
      </c>
    </row>
    <row r="373" spans="1:18">
      <c r="A373">
        <v>371</v>
      </c>
      <c r="B373">
        <v>1</v>
      </c>
      <c r="C373">
        <f>IF(B373=1, 1, IF(B373=2, 1, 2))</f>
        <v>1</v>
      </c>
      <c r="D373">
        <f>IF(B373=1, 1, IF(B373=3, 1, 2))</f>
        <v>1</v>
      </c>
      <c r="E373">
        <v>1</v>
      </c>
      <c r="F373">
        <v>122</v>
      </c>
      <c r="G373">
        <v>10</v>
      </c>
      <c r="H373">
        <f>IF(G373=5,2,IF(G373=6,2,IF(G373=7,3,IF(G373=8,3,IF(G373=9,4,IF(G373=10,4,IF(G373=11,4,"CHECK")))))))</f>
        <v>4</v>
      </c>
      <c r="I373">
        <v>11</v>
      </c>
      <c r="J373">
        <v>1</v>
      </c>
      <c r="L373">
        <f>J373+K373</f>
        <v>1</v>
      </c>
      <c r="M373">
        <f>IF(C373=1, (L373/12), IF(C373=2, (L373/30)))</f>
        <v>8.3333333333333329E-2</v>
      </c>
      <c r="N373">
        <v>1</v>
      </c>
    </row>
    <row r="374" spans="1:18">
      <c r="A374">
        <v>372</v>
      </c>
      <c r="B374">
        <v>2</v>
      </c>
      <c r="C374">
        <f>IF(B374=1, 1, IF(B374=2, 1, 2))</f>
        <v>1</v>
      </c>
      <c r="D374">
        <f>IF(B374=1, 1, IF(B374=3, 1, 2))</f>
        <v>2</v>
      </c>
      <c r="E374">
        <v>1</v>
      </c>
      <c r="F374">
        <v>123</v>
      </c>
      <c r="G374">
        <v>10</v>
      </c>
      <c r="H374">
        <f>IF(G374=5,2,IF(G374=6,2,IF(G374=7,3,IF(G374=8,3,IF(G374=9,4,IF(G374=10,4,IF(G374=11,4,"CHECK")))))))</f>
        <v>4</v>
      </c>
      <c r="I374">
        <v>5</v>
      </c>
      <c r="J374">
        <v>7</v>
      </c>
      <c r="L374">
        <f>J374+K374</f>
        <v>7</v>
      </c>
      <c r="M374">
        <f>IF(C374=1, (L374/12), IF(C374=2, (L374/30)))</f>
        <v>0.58333333333333337</v>
      </c>
      <c r="N374">
        <v>1</v>
      </c>
    </row>
    <row r="375" spans="1:18">
      <c r="A375">
        <v>373</v>
      </c>
      <c r="B375">
        <v>4</v>
      </c>
      <c r="C375">
        <f>IF(B375=1, 1, IF(B375=2, 1, 2))</f>
        <v>2</v>
      </c>
      <c r="D375">
        <f>IF(B375=1, 1, IF(B375=3, 1, 2))</f>
        <v>2</v>
      </c>
      <c r="E375">
        <v>2</v>
      </c>
      <c r="F375">
        <v>123</v>
      </c>
      <c r="G375">
        <v>10</v>
      </c>
      <c r="H375">
        <f>IF(G375=5,2,IF(G375=6,2,IF(G375=7,3,IF(G375=8,3,IF(G375=9,4,IF(G375=10,4,IF(G375=11,4,"CHECK")))))))</f>
        <v>4</v>
      </c>
      <c r="I375">
        <v>11</v>
      </c>
      <c r="J375">
        <v>10</v>
      </c>
      <c r="K375">
        <v>9</v>
      </c>
      <c r="L375">
        <f>J375+K375</f>
        <v>19</v>
      </c>
      <c r="M375">
        <f>IF(C375=1, (L375/12), IF(C375=2, (L375/30)))</f>
        <v>0.6333333333333333</v>
      </c>
      <c r="N375">
        <v>1</v>
      </c>
      <c r="O375">
        <v>10</v>
      </c>
      <c r="P375">
        <f>(O375/(O375+Q375))</f>
        <v>0.52631578947368418</v>
      </c>
      <c r="Q375">
        <v>9</v>
      </c>
      <c r="R375">
        <f>Q375/(O375+Q375)</f>
        <v>0.47368421052631576</v>
      </c>
    </row>
    <row r="376" spans="1:18">
      <c r="A376">
        <v>374</v>
      </c>
      <c r="B376">
        <v>3</v>
      </c>
      <c r="C376">
        <f>IF(B376=1, 1, IF(B376=2, 1, 2))</f>
        <v>2</v>
      </c>
      <c r="D376">
        <f>IF(B376=1, 1, IF(B376=3, 1, 2))</f>
        <v>1</v>
      </c>
      <c r="E376">
        <v>1</v>
      </c>
      <c r="F376">
        <v>124</v>
      </c>
      <c r="G376">
        <v>10</v>
      </c>
      <c r="H376">
        <f>IF(G376=5,2,IF(G376=6,2,IF(G376=7,3,IF(G376=8,3,IF(G376=9,4,IF(G376=10,4,IF(G376=11,4,"CHECK")))))))</f>
        <v>4</v>
      </c>
      <c r="I376">
        <v>7</v>
      </c>
      <c r="J376">
        <v>23</v>
      </c>
      <c r="L376">
        <f>J376+K376</f>
        <v>23</v>
      </c>
      <c r="M376">
        <f>IF(C376=1, (L376/12), IF(C376=2, (L376/30)))</f>
        <v>0.76666666666666672</v>
      </c>
      <c r="N376">
        <v>1</v>
      </c>
    </row>
    <row r="377" spans="1:18">
      <c r="A377">
        <v>375</v>
      </c>
      <c r="B377">
        <v>4</v>
      </c>
      <c r="C377">
        <f>IF(B377=1, 1, IF(B377=2, 1, 2))</f>
        <v>2</v>
      </c>
      <c r="D377">
        <f>IF(B377=1, 1, IF(B377=3, 1, 2))</f>
        <v>2</v>
      </c>
      <c r="E377">
        <v>1</v>
      </c>
      <c r="F377">
        <v>124</v>
      </c>
      <c r="G377">
        <v>10</v>
      </c>
      <c r="H377">
        <f>IF(G377=5,2,IF(G377=6,2,IF(G377=7,3,IF(G377=8,3,IF(G377=9,4,IF(G377=10,4,IF(G377=11,4,"CHECK")))))))</f>
        <v>4</v>
      </c>
      <c r="I377">
        <v>10</v>
      </c>
      <c r="J377">
        <v>10</v>
      </c>
      <c r="K377">
        <v>10</v>
      </c>
      <c r="L377">
        <f>J377+K377</f>
        <v>20</v>
      </c>
      <c r="M377">
        <f>IF(C377=1, (L377/12), IF(C377=2, (L377/30)))</f>
        <v>0.66666666666666663</v>
      </c>
      <c r="N377">
        <v>1</v>
      </c>
      <c r="O377">
        <v>10</v>
      </c>
      <c r="P377">
        <f>(O377/(O377+Q377))</f>
        <v>0.5</v>
      </c>
      <c r="Q377">
        <v>10</v>
      </c>
      <c r="R377">
        <f>Q377/(O377+Q377)</f>
        <v>0.5</v>
      </c>
    </row>
    <row r="378" spans="1:18">
      <c r="A378">
        <v>376</v>
      </c>
      <c r="B378">
        <v>4</v>
      </c>
      <c r="C378">
        <f>IF(B378=1, 1, IF(B378=2, 1, 2))</f>
        <v>2</v>
      </c>
      <c r="D378">
        <f>IF(B378=1, 1, IF(B378=3, 1, 2))</f>
        <v>2</v>
      </c>
      <c r="E378">
        <v>2</v>
      </c>
      <c r="F378">
        <v>124</v>
      </c>
      <c r="G378">
        <v>10</v>
      </c>
      <c r="H378">
        <f>IF(G378=5,2,IF(G378=6,2,IF(G378=7,3,IF(G378=8,3,IF(G378=9,4,IF(G378=10,4,IF(G378=11,4,"CHECK")))))))</f>
        <v>4</v>
      </c>
      <c r="I378">
        <v>10</v>
      </c>
      <c r="J378">
        <v>10</v>
      </c>
      <c r="K378">
        <v>10</v>
      </c>
      <c r="L378">
        <f>J378+K378</f>
        <v>20</v>
      </c>
      <c r="M378">
        <f>IF(C378=1, (L378/12), IF(C378=2, (L378/30)))</f>
        <v>0.66666666666666663</v>
      </c>
      <c r="N378">
        <v>1</v>
      </c>
      <c r="O378">
        <v>10</v>
      </c>
      <c r="P378">
        <f>(O378/(O378+Q378))</f>
        <v>0.5</v>
      </c>
      <c r="Q378">
        <v>10</v>
      </c>
      <c r="R378">
        <f>Q378/(O378+Q378)</f>
        <v>0.5</v>
      </c>
    </row>
    <row r="379" spans="1:18">
      <c r="A379">
        <v>377</v>
      </c>
      <c r="B379">
        <v>2</v>
      </c>
      <c r="C379">
        <v>1</v>
      </c>
      <c r="D379">
        <v>2</v>
      </c>
      <c r="E379">
        <v>1</v>
      </c>
      <c r="F379">
        <v>125</v>
      </c>
      <c r="G379">
        <v>10</v>
      </c>
      <c r="H379">
        <v>4</v>
      </c>
      <c r="I379">
        <v>4</v>
      </c>
      <c r="J379">
        <v>4</v>
      </c>
      <c r="K379">
        <v>4</v>
      </c>
      <c r="L379">
        <v>8</v>
      </c>
      <c r="M379">
        <v>0.67</v>
      </c>
      <c r="N379">
        <v>1</v>
      </c>
      <c r="O379">
        <v>4</v>
      </c>
      <c r="P379">
        <f>(O379/(O379+Q379))</f>
        <v>0.5</v>
      </c>
      <c r="Q379">
        <v>4</v>
      </c>
      <c r="R379">
        <f>Q379/(O379+Q379)</f>
        <v>0.5</v>
      </c>
    </row>
    <row r="380" spans="1:18">
      <c r="A380">
        <v>378</v>
      </c>
      <c r="B380">
        <v>4</v>
      </c>
      <c r="C380">
        <f>IF(B380=1, 1, IF(B380=2, 1, 2))</f>
        <v>2</v>
      </c>
      <c r="D380">
        <f>IF(B380=1, 1, IF(B380=3, 1, 2))</f>
        <v>2</v>
      </c>
      <c r="E380">
        <v>1</v>
      </c>
      <c r="F380">
        <v>125</v>
      </c>
      <c r="G380">
        <v>10</v>
      </c>
      <c r="H380">
        <f>IF(G380=5,2,IF(G380=6,2,IF(G380=7,3,IF(G380=8,3,IF(G380=9,4,IF(G380=10,4,IF(G380=11,4,"CHECK")))))))</f>
        <v>4</v>
      </c>
      <c r="I380">
        <v>12</v>
      </c>
      <c r="J380">
        <v>9</v>
      </c>
      <c r="K380">
        <v>9</v>
      </c>
      <c r="L380">
        <f>J380+K380</f>
        <v>18</v>
      </c>
      <c r="M380">
        <f>IF(C380=1, (L380/12), IF(C380=2, (L380/30)))</f>
        <v>0.6</v>
      </c>
      <c r="N380">
        <v>1</v>
      </c>
      <c r="O380">
        <v>9</v>
      </c>
      <c r="P380">
        <f>(O380/(O380+Q380))</f>
        <v>0.5</v>
      </c>
      <c r="Q380">
        <v>9</v>
      </c>
      <c r="R380">
        <f>Q380/(O380+Q380)</f>
        <v>0.5</v>
      </c>
    </row>
    <row r="381" spans="1:18">
      <c r="A381">
        <v>379</v>
      </c>
      <c r="B381">
        <v>4</v>
      </c>
      <c r="C381">
        <f>IF(B381=1, 1, IF(B381=2, 1, 2))</f>
        <v>2</v>
      </c>
      <c r="D381">
        <f>IF(B381=1, 1, IF(B381=3, 1, 2))</f>
        <v>2</v>
      </c>
      <c r="E381">
        <v>2</v>
      </c>
      <c r="F381">
        <v>125</v>
      </c>
      <c r="G381">
        <v>10</v>
      </c>
      <c r="H381">
        <f>IF(G381=5,2,IF(G381=6,2,IF(G381=7,3,IF(G381=8,3,IF(G381=9,4,IF(G381=10,4,IF(G381=11,4,"CHECK")))))))</f>
        <v>4</v>
      </c>
      <c r="I381">
        <v>0</v>
      </c>
      <c r="J381">
        <v>15</v>
      </c>
      <c r="K381">
        <v>15</v>
      </c>
      <c r="L381">
        <f>J381+K381</f>
        <v>30</v>
      </c>
      <c r="M381">
        <f>IF(C381=1, (L381/12), IF(C381=2, (L381/30)))</f>
        <v>1</v>
      </c>
      <c r="N381">
        <v>1</v>
      </c>
      <c r="O381">
        <v>15</v>
      </c>
      <c r="P381">
        <f>(O381/(O381+Q381))</f>
        <v>0.5</v>
      </c>
      <c r="Q381">
        <v>15</v>
      </c>
      <c r="R381">
        <f>Q381/(O381+Q381)</f>
        <v>0.5</v>
      </c>
    </row>
    <row r="382" spans="1:18">
      <c r="A382">
        <v>380</v>
      </c>
      <c r="B382">
        <v>4</v>
      </c>
      <c r="C382">
        <f>IF(B382=1, 1, IF(B382=2, 1, 2))</f>
        <v>2</v>
      </c>
      <c r="D382">
        <f>IF(B382=1, 1, IF(B382=3, 1, 2))</f>
        <v>2</v>
      </c>
      <c r="E382">
        <v>2</v>
      </c>
      <c r="F382">
        <v>125</v>
      </c>
      <c r="G382">
        <v>10</v>
      </c>
      <c r="H382">
        <f>IF(G382=5,2,IF(G382=6,2,IF(G382=7,3,IF(G382=8,3,IF(G382=9,4,IF(G382=10,4,IF(G382=11,4,"CHECK")))))))</f>
        <v>4</v>
      </c>
      <c r="I382">
        <v>2</v>
      </c>
      <c r="J382">
        <v>14</v>
      </c>
      <c r="K382">
        <v>14</v>
      </c>
      <c r="L382">
        <f>J382+K382</f>
        <v>28</v>
      </c>
      <c r="M382">
        <f>IF(C382=1, (L382/12), IF(C382=2, (L382/30)))</f>
        <v>0.93333333333333335</v>
      </c>
      <c r="N382">
        <v>1</v>
      </c>
      <c r="O382">
        <v>14</v>
      </c>
      <c r="P382">
        <f>(O382/(O382+Q382))</f>
        <v>0.5</v>
      </c>
      <c r="Q382">
        <v>14</v>
      </c>
      <c r="R382">
        <f>Q382/(O382+Q382)</f>
        <v>0.5</v>
      </c>
    </row>
    <row r="383" spans="1:18">
      <c r="A383">
        <v>381</v>
      </c>
      <c r="B383">
        <v>2</v>
      </c>
      <c r="C383">
        <v>1</v>
      </c>
      <c r="D383">
        <v>2</v>
      </c>
      <c r="E383">
        <v>2</v>
      </c>
      <c r="F383">
        <v>126</v>
      </c>
      <c r="G383">
        <v>10</v>
      </c>
      <c r="H383">
        <v>4</v>
      </c>
      <c r="I383">
        <v>4</v>
      </c>
      <c r="J383">
        <v>4</v>
      </c>
      <c r="K383">
        <v>4</v>
      </c>
      <c r="L383">
        <v>8</v>
      </c>
      <c r="M383">
        <v>0.67</v>
      </c>
      <c r="N383">
        <v>1</v>
      </c>
      <c r="O383">
        <v>4</v>
      </c>
      <c r="P383">
        <f>(O383/(O383+Q383))</f>
        <v>0.5</v>
      </c>
      <c r="Q383">
        <v>4</v>
      </c>
      <c r="R383">
        <f>Q383/(O383+Q383)</f>
        <v>0.5</v>
      </c>
    </row>
    <row r="384" spans="1:18">
      <c r="A384">
        <v>382</v>
      </c>
      <c r="B384">
        <v>1</v>
      </c>
      <c r="C384">
        <f>IF(B384=1, 1, IF(B384=2, 1, 2))</f>
        <v>1</v>
      </c>
      <c r="D384">
        <f>IF(B384=1, 1, IF(B384=3, 1, 2))</f>
        <v>1</v>
      </c>
      <c r="E384">
        <v>1</v>
      </c>
      <c r="F384">
        <v>127</v>
      </c>
      <c r="G384">
        <v>10</v>
      </c>
      <c r="H384">
        <f>IF(G384=5,2,IF(G384=6,2,IF(G384=7,3,IF(G384=8,3,IF(G384=9,4,IF(G384=10,4,IF(G384=11,4,"CHECK")))))))</f>
        <v>4</v>
      </c>
      <c r="I384">
        <v>6</v>
      </c>
      <c r="J384">
        <v>6</v>
      </c>
      <c r="L384">
        <f>J384+K384</f>
        <v>6</v>
      </c>
      <c r="M384">
        <f>IF(C384=1, (L384/12), IF(C384=2, (L384/30)))</f>
        <v>0.5</v>
      </c>
      <c r="N384">
        <v>1</v>
      </c>
    </row>
    <row r="385" spans="1:18">
      <c r="A385">
        <v>383</v>
      </c>
      <c r="B385">
        <v>3</v>
      </c>
      <c r="C385">
        <f>IF(B385=1, 1, IF(B385=2, 1, 2))</f>
        <v>2</v>
      </c>
      <c r="D385">
        <f>IF(B385=1, 1, IF(B385=3, 1, 2))</f>
        <v>1</v>
      </c>
      <c r="E385">
        <v>2</v>
      </c>
      <c r="F385">
        <v>128</v>
      </c>
      <c r="G385">
        <v>10</v>
      </c>
      <c r="H385">
        <f>IF(G385=5,2,IF(G385=6,2,IF(G385=7,3,IF(G385=8,3,IF(G385=9,4,IF(G385=10,4,IF(G385=11,4,"CHECK")))))))</f>
        <v>4</v>
      </c>
      <c r="I385">
        <v>0</v>
      </c>
      <c r="J385">
        <v>30</v>
      </c>
      <c r="L385">
        <f>J385+K385</f>
        <v>30</v>
      </c>
      <c r="M385">
        <f>IF(C385=1, (L385/12), IF(C385=2, (L385/30)))</f>
        <v>1</v>
      </c>
      <c r="N385">
        <v>1</v>
      </c>
    </row>
    <row r="386" spans="1:18">
      <c r="A386">
        <v>384</v>
      </c>
      <c r="B386">
        <v>3</v>
      </c>
      <c r="C386">
        <v>2</v>
      </c>
      <c r="D386">
        <v>1</v>
      </c>
      <c r="E386">
        <v>2</v>
      </c>
      <c r="F386">
        <v>129</v>
      </c>
      <c r="G386">
        <v>10</v>
      </c>
      <c r="H386">
        <v>4</v>
      </c>
      <c r="I386">
        <v>0</v>
      </c>
      <c r="J386">
        <v>30</v>
      </c>
      <c r="L386">
        <v>30</v>
      </c>
      <c r="M386">
        <v>1</v>
      </c>
      <c r="N386">
        <v>1</v>
      </c>
    </row>
    <row r="387" spans="1:18">
      <c r="A387">
        <v>385</v>
      </c>
      <c r="B387">
        <v>2</v>
      </c>
      <c r="C387">
        <f>IF(B387=1, 1, IF(B387=2, 1, 2))</f>
        <v>1</v>
      </c>
      <c r="D387">
        <f>IF(B387=1, 1, IF(B387=3, 1, 2))</f>
        <v>2</v>
      </c>
      <c r="E387">
        <v>1</v>
      </c>
      <c r="F387">
        <v>129</v>
      </c>
      <c r="G387">
        <v>10</v>
      </c>
      <c r="H387">
        <f>IF(G387=5,2,IF(G387=6,2,IF(G387=7,3,IF(G387=8,3,IF(G387=9,4,IF(G387=10,4,IF(G387=11,4,"CHECK")))))))</f>
        <v>4</v>
      </c>
      <c r="I387">
        <v>4</v>
      </c>
      <c r="J387">
        <v>4</v>
      </c>
      <c r="K387">
        <v>4</v>
      </c>
      <c r="L387">
        <f>J387+K387</f>
        <v>8</v>
      </c>
      <c r="M387">
        <f>IF(C387=1, (L387/12), IF(C387=2, (L387/30)))</f>
        <v>0.66666666666666663</v>
      </c>
      <c r="N387">
        <v>1</v>
      </c>
      <c r="O387">
        <v>4</v>
      </c>
      <c r="P387">
        <f>(O387/(O387+Q387))</f>
        <v>0.5</v>
      </c>
      <c r="Q387">
        <v>4</v>
      </c>
      <c r="R387">
        <f>Q387/(O387+Q387)</f>
        <v>0.5</v>
      </c>
    </row>
    <row r="388" spans="1:18">
      <c r="A388">
        <v>386</v>
      </c>
      <c r="B388">
        <v>1</v>
      </c>
      <c r="C388">
        <f>IF(B388=1, 1, IF(B388=2, 1, 2))</f>
        <v>1</v>
      </c>
      <c r="D388">
        <f>IF(B388=1, 1, IF(B388=3, 1, 2))</f>
        <v>1</v>
      </c>
      <c r="E388">
        <v>1</v>
      </c>
      <c r="F388">
        <v>129</v>
      </c>
      <c r="G388">
        <v>10</v>
      </c>
      <c r="H388">
        <f>IF(G388=5,2,IF(G388=6,2,IF(G388=7,3,IF(G388=8,3,IF(G388=9,4,IF(G388=10,4,IF(G388=11,4,"CHECK")))))))</f>
        <v>4</v>
      </c>
      <c r="I388">
        <v>8</v>
      </c>
      <c r="J388">
        <v>4</v>
      </c>
      <c r="L388">
        <f>J388+K388</f>
        <v>4</v>
      </c>
      <c r="M388">
        <f>IF(C388=1, (L388/12), IF(C388=2, (L388/30)))</f>
        <v>0.33333333333333331</v>
      </c>
      <c r="N388">
        <v>1</v>
      </c>
    </row>
    <row r="389" spans="1:18">
      <c r="A389">
        <v>387</v>
      </c>
      <c r="B389">
        <v>3</v>
      </c>
      <c r="C389">
        <f>IF(B389=1, 1, IF(B389=2, 1, 2))</f>
        <v>2</v>
      </c>
      <c r="D389">
        <f>IF(B389=1, 1, IF(B389=3, 1, 2))</f>
        <v>1</v>
      </c>
      <c r="E389">
        <v>2</v>
      </c>
      <c r="F389">
        <v>129</v>
      </c>
      <c r="G389">
        <v>10</v>
      </c>
      <c r="H389">
        <f>IF(G389=5,2,IF(G389=6,2,IF(G389=7,3,IF(G389=8,3,IF(G389=9,4,IF(G389=10,4,IF(G389=11,4,"CHECK")))))))</f>
        <v>4</v>
      </c>
      <c r="I389">
        <v>15</v>
      </c>
      <c r="J389">
        <v>15</v>
      </c>
      <c r="L389">
        <f>J389+K389</f>
        <v>15</v>
      </c>
      <c r="M389">
        <f>IF(C389=1, (L389/12), IF(C389=2, (L389/30)))</f>
        <v>0.5</v>
      </c>
      <c r="N389">
        <v>1</v>
      </c>
    </row>
    <row r="390" spans="1:18">
      <c r="A390">
        <v>388</v>
      </c>
      <c r="B390">
        <v>3</v>
      </c>
      <c r="C390">
        <v>2</v>
      </c>
      <c r="D390">
        <v>1</v>
      </c>
      <c r="E390">
        <v>1</v>
      </c>
      <c r="F390">
        <v>131</v>
      </c>
      <c r="G390">
        <v>10</v>
      </c>
      <c r="H390">
        <v>4</v>
      </c>
      <c r="I390">
        <v>18</v>
      </c>
      <c r="J390">
        <v>12</v>
      </c>
      <c r="L390">
        <v>12</v>
      </c>
      <c r="M390">
        <v>0.4</v>
      </c>
      <c r="N390">
        <v>1</v>
      </c>
    </row>
    <row r="391" spans="1:18">
      <c r="A391">
        <v>389</v>
      </c>
      <c r="B391">
        <v>2</v>
      </c>
      <c r="C391">
        <f>IF(B391=1, 1, IF(B391=2, 1, 2))</f>
        <v>1</v>
      </c>
      <c r="D391">
        <f>IF(B391=1, 1, IF(B391=3, 1, 2))</f>
        <v>2</v>
      </c>
      <c r="E391">
        <v>1</v>
      </c>
      <c r="F391">
        <v>131</v>
      </c>
      <c r="G391">
        <v>10</v>
      </c>
      <c r="H391">
        <f>IF(G391=5,2,IF(G391=6,2,IF(G391=7,3,IF(G391=8,3,IF(G391=9,4,IF(G391=10,4,IF(G391=11,4,"CHECK")))))))</f>
        <v>4</v>
      </c>
      <c r="I391">
        <v>4</v>
      </c>
      <c r="J391">
        <v>4</v>
      </c>
      <c r="K391">
        <v>4</v>
      </c>
      <c r="L391">
        <f>J391+K391</f>
        <v>8</v>
      </c>
      <c r="M391">
        <f>IF(C391=1, (L391/12), IF(C391=2, (L391/30)))</f>
        <v>0.66666666666666663</v>
      </c>
      <c r="N391">
        <v>1</v>
      </c>
      <c r="O391">
        <v>4</v>
      </c>
      <c r="P391">
        <f>(O391/(O391+Q391))</f>
        <v>0.5</v>
      </c>
      <c r="Q391">
        <v>4</v>
      </c>
      <c r="R391">
        <f>Q391/(O391+Q391)</f>
        <v>0.5</v>
      </c>
    </row>
    <row r="392" spans="1:18">
      <c r="A392">
        <v>390</v>
      </c>
      <c r="B392">
        <v>1</v>
      </c>
      <c r="C392">
        <v>1</v>
      </c>
      <c r="D392">
        <v>1</v>
      </c>
      <c r="E392">
        <v>2</v>
      </c>
      <c r="F392">
        <v>132</v>
      </c>
      <c r="G392">
        <v>11</v>
      </c>
      <c r="H392">
        <v>4</v>
      </c>
      <c r="I392">
        <v>7</v>
      </c>
      <c r="J392">
        <v>5</v>
      </c>
      <c r="L392">
        <v>5</v>
      </c>
      <c r="M392">
        <v>0.42</v>
      </c>
      <c r="N392">
        <v>1</v>
      </c>
    </row>
    <row r="393" spans="1:18">
      <c r="A393">
        <v>391</v>
      </c>
      <c r="B393">
        <v>4</v>
      </c>
      <c r="C393">
        <f>IF(B393=1, 1, IF(B393=2, 1, 2))</f>
        <v>2</v>
      </c>
      <c r="D393">
        <f>IF(B393=1, 1, IF(B393=3, 1, 2))</f>
        <v>2</v>
      </c>
      <c r="E393">
        <v>2</v>
      </c>
      <c r="F393">
        <v>133</v>
      </c>
      <c r="G393">
        <v>11</v>
      </c>
      <c r="H393">
        <f>IF(G393=5,2,IF(G393=6,2,IF(G393=7,3,IF(G393=8,3,IF(G393=9,4,IF(G393=10,4,IF(G393=11,4,"CHECK")))))))</f>
        <v>4</v>
      </c>
      <c r="I393">
        <v>0</v>
      </c>
      <c r="J393">
        <v>15</v>
      </c>
      <c r="K393">
        <v>15</v>
      </c>
      <c r="L393">
        <f>J393+K393</f>
        <v>30</v>
      </c>
      <c r="M393">
        <f>IF(C393=1, (L393/12), IF(C393=2, (L393/30)))</f>
        <v>1</v>
      </c>
      <c r="N393">
        <v>1</v>
      </c>
      <c r="O393">
        <v>15</v>
      </c>
      <c r="P393">
        <f>(O393/(O393+Q393))</f>
        <v>0.5</v>
      </c>
      <c r="Q393">
        <v>15</v>
      </c>
      <c r="R393">
        <f>Q393/(O393+Q393)</f>
        <v>0.5</v>
      </c>
    </row>
    <row r="394" spans="1:18">
      <c r="A394">
        <v>392</v>
      </c>
      <c r="B394">
        <v>4</v>
      </c>
      <c r="C394">
        <v>2</v>
      </c>
      <c r="D394">
        <v>2</v>
      </c>
      <c r="E394">
        <v>2</v>
      </c>
      <c r="F394">
        <v>134</v>
      </c>
      <c r="G394">
        <v>11</v>
      </c>
      <c r="H394">
        <v>4</v>
      </c>
      <c r="I394">
        <v>2</v>
      </c>
      <c r="J394">
        <v>17</v>
      </c>
      <c r="K394">
        <v>11</v>
      </c>
      <c r="L394">
        <v>28</v>
      </c>
      <c r="M394">
        <v>0.93</v>
      </c>
      <c r="N394">
        <v>1</v>
      </c>
      <c r="O394">
        <v>17</v>
      </c>
      <c r="P394">
        <f>(O394/(O394+Q394))</f>
        <v>0.6071428571428571</v>
      </c>
      <c r="Q394">
        <v>11</v>
      </c>
      <c r="R394">
        <f>Q394/(O394+Q394)</f>
        <v>0.39285714285714285</v>
      </c>
    </row>
    <row r="395" spans="1:18">
      <c r="A395">
        <v>393</v>
      </c>
      <c r="B395">
        <v>2</v>
      </c>
      <c r="C395">
        <f>IF(B395=1, 1, IF(B395=2, 1, 2))</f>
        <v>1</v>
      </c>
      <c r="D395">
        <f>IF(B395=1, 1, IF(B395=3, 1, 2))</f>
        <v>2</v>
      </c>
      <c r="E395">
        <v>2</v>
      </c>
      <c r="F395">
        <v>134</v>
      </c>
      <c r="G395">
        <v>11</v>
      </c>
      <c r="H395">
        <f>IF(G395=5,2,IF(G395=6,2,IF(G395=7,3,IF(G395=8,3,IF(G395=9,4,IF(G395=10,4,IF(G395=11,4,"CHECK")))))))</f>
        <v>4</v>
      </c>
      <c r="I395">
        <v>3</v>
      </c>
      <c r="J395">
        <v>4</v>
      </c>
      <c r="K395">
        <v>5</v>
      </c>
      <c r="L395">
        <f>J395+K395</f>
        <v>9</v>
      </c>
      <c r="M395">
        <f>IF(C395=1, (L395/12), IF(C395=2, (L395/30)))</f>
        <v>0.75</v>
      </c>
      <c r="N395">
        <v>1</v>
      </c>
      <c r="O395">
        <v>5</v>
      </c>
      <c r="P395">
        <f>(O395/(O395+Q395))</f>
        <v>0.55555555555555558</v>
      </c>
      <c r="Q395">
        <v>4</v>
      </c>
      <c r="R395">
        <f>Q395/(O395+Q395)</f>
        <v>0.44444444444444442</v>
      </c>
    </row>
    <row r="396" spans="1:18">
      <c r="A396">
        <v>394</v>
      </c>
      <c r="B396">
        <v>4</v>
      </c>
      <c r="C396">
        <v>2</v>
      </c>
      <c r="D396">
        <v>2</v>
      </c>
      <c r="E396">
        <v>2</v>
      </c>
      <c r="F396">
        <v>135</v>
      </c>
      <c r="G396">
        <v>11</v>
      </c>
      <c r="H396">
        <v>4</v>
      </c>
      <c r="I396">
        <v>10</v>
      </c>
      <c r="J396">
        <v>10</v>
      </c>
      <c r="K396">
        <v>10</v>
      </c>
      <c r="L396">
        <v>20</v>
      </c>
      <c r="M396">
        <v>0.67</v>
      </c>
      <c r="N396">
        <v>1</v>
      </c>
      <c r="O396">
        <v>10</v>
      </c>
      <c r="P396">
        <f>(O396/(O396+Q396))</f>
        <v>0.5</v>
      </c>
      <c r="Q396">
        <v>10</v>
      </c>
      <c r="R396">
        <f>Q396/(O396+Q396)</f>
        <v>0.5</v>
      </c>
    </row>
    <row r="397" spans="1:18">
      <c r="A397">
        <v>395</v>
      </c>
      <c r="B397">
        <v>4</v>
      </c>
      <c r="C397">
        <v>2</v>
      </c>
      <c r="D397">
        <v>2</v>
      </c>
      <c r="E397">
        <v>1</v>
      </c>
      <c r="F397">
        <v>135</v>
      </c>
      <c r="G397">
        <v>11</v>
      </c>
      <c r="H397">
        <v>4</v>
      </c>
      <c r="I397">
        <v>19</v>
      </c>
      <c r="J397">
        <v>7</v>
      </c>
      <c r="K397">
        <v>4</v>
      </c>
      <c r="L397">
        <v>11</v>
      </c>
      <c r="M397">
        <v>0.37</v>
      </c>
      <c r="N397">
        <v>1</v>
      </c>
      <c r="O397">
        <v>7</v>
      </c>
      <c r="P397">
        <f>(O397/(O397+Q397))</f>
        <v>0.63636363636363635</v>
      </c>
      <c r="Q397">
        <v>4</v>
      </c>
      <c r="R397">
        <f>Q397/(O397+Q397)</f>
        <v>0.36363636363636365</v>
      </c>
    </row>
    <row r="398" spans="1:18">
      <c r="A398">
        <v>396</v>
      </c>
      <c r="B398">
        <v>1</v>
      </c>
      <c r="C398">
        <v>1</v>
      </c>
      <c r="D398">
        <v>1</v>
      </c>
      <c r="E398">
        <v>2</v>
      </c>
      <c r="F398">
        <v>136</v>
      </c>
      <c r="G398">
        <v>11</v>
      </c>
      <c r="H398">
        <v>4</v>
      </c>
      <c r="I398">
        <v>2</v>
      </c>
      <c r="J398">
        <v>10</v>
      </c>
      <c r="L398">
        <v>10</v>
      </c>
      <c r="M398">
        <v>0.83</v>
      </c>
      <c r="N398">
        <v>1</v>
      </c>
    </row>
    <row r="399" spans="1:18">
      <c r="A399">
        <v>397</v>
      </c>
      <c r="B399">
        <v>4</v>
      </c>
      <c r="C399">
        <v>2</v>
      </c>
      <c r="D399">
        <v>2</v>
      </c>
      <c r="E399">
        <v>1</v>
      </c>
      <c r="F399">
        <v>136</v>
      </c>
      <c r="G399">
        <v>11</v>
      </c>
      <c r="H399">
        <v>4</v>
      </c>
      <c r="I399">
        <v>9</v>
      </c>
      <c r="J399">
        <v>13</v>
      </c>
      <c r="K399">
        <v>8</v>
      </c>
      <c r="L399">
        <v>21</v>
      </c>
      <c r="M399">
        <f>IF(C399=1, (L399/12), IF(C399=2, (L399/30)))</f>
        <v>0.7</v>
      </c>
      <c r="N399">
        <v>1</v>
      </c>
      <c r="O399">
        <v>13</v>
      </c>
      <c r="P399">
        <f>(O399/(O399+Q399))</f>
        <v>0.61904761904761907</v>
      </c>
      <c r="Q399">
        <v>8</v>
      </c>
      <c r="R399">
        <f>Q399/(O399+Q399)</f>
        <v>0.38095238095238093</v>
      </c>
    </row>
    <row r="400" spans="1:18">
      <c r="A400">
        <v>398</v>
      </c>
      <c r="B400">
        <v>1</v>
      </c>
      <c r="C400">
        <v>1</v>
      </c>
      <c r="D400">
        <v>1</v>
      </c>
      <c r="E400">
        <v>1</v>
      </c>
      <c r="F400">
        <v>137</v>
      </c>
      <c r="G400">
        <v>11</v>
      </c>
      <c r="H400">
        <v>4</v>
      </c>
      <c r="I400">
        <v>3</v>
      </c>
      <c r="J400">
        <v>9</v>
      </c>
      <c r="L400">
        <v>9</v>
      </c>
      <c r="M400">
        <f>IF(C400=1, (L400/12), IF(C400=2, (L400/30)))</f>
        <v>0.75</v>
      </c>
      <c r="N400">
        <v>1</v>
      </c>
    </row>
    <row r="401" spans="1:14">
      <c r="A401">
        <v>399</v>
      </c>
      <c r="B401">
        <v>1</v>
      </c>
      <c r="C401">
        <v>1</v>
      </c>
      <c r="D401">
        <v>1</v>
      </c>
      <c r="E401">
        <v>2</v>
      </c>
      <c r="F401">
        <v>137</v>
      </c>
      <c r="G401">
        <v>11</v>
      </c>
      <c r="H401">
        <v>4</v>
      </c>
      <c r="I401">
        <v>6</v>
      </c>
      <c r="J401">
        <v>6</v>
      </c>
      <c r="L401">
        <v>6</v>
      </c>
      <c r="M401">
        <f>IF(C401=1, (L401/12), IF(C401=2, (L401/30)))</f>
        <v>0.5</v>
      </c>
      <c r="N401">
        <v>1</v>
      </c>
    </row>
    <row r="402" spans="1:14">
      <c r="A402">
        <v>400</v>
      </c>
      <c r="B402">
        <v>4</v>
      </c>
      <c r="C402">
        <f>IF(B402=1, 1, IF(B402=2, 1, 2))</f>
        <v>2</v>
      </c>
      <c r="D402">
        <f>IF(B402=1, 1, IF(B402=3, 1, 2))</f>
        <v>2</v>
      </c>
      <c r="E402">
        <v>2</v>
      </c>
      <c r="F402">
        <v>139</v>
      </c>
      <c r="G402">
        <v>11</v>
      </c>
      <c r="H402">
        <f>IF(G402=5,2,IF(G402=6,2,IF(G402=7,3,IF(G402=8,3,IF(G402=9,4,IF(G402=10,4,IF(G402=11,4,"CHECK")))))))</f>
        <v>4</v>
      </c>
      <c r="I402">
        <v>30</v>
      </c>
      <c r="J402">
        <v>0</v>
      </c>
      <c r="K402">
        <v>0</v>
      </c>
      <c r="L402">
        <f>J402+K402</f>
        <v>0</v>
      </c>
      <c r="M402">
        <f>IF(C402=1, (L402/12), IF(C402=2, (L402/30)))</f>
        <v>0</v>
      </c>
      <c r="N402">
        <v>0</v>
      </c>
    </row>
    <row r="403" spans="1:14">
      <c r="A403">
        <v>401</v>
      </c>
      <c r="B403">
        <v>3</v>
      </c>
      <c r="C403">
        <f>IF(B403=1, 1, IF(B403=2, 1, 2))</f>
        <v>2</v>
      </c>
      <c r="D403">
        <f>IF(B403=1, 1, IF(B403=3, 1, 2))</f>
        <v>1</v>
      </c>
      <c r="E403">
        <v>1</v>
      </c>
      <c r="F403">
        <v>143</v>
      </c>
      <c r="G403">
        <v>11</v>
      </c>
      <c r="H403">
        <f>IF(G403=5,2,IF(G403=6,2,IF(G403=7,3,IF(G403=8,3,IF(G403=9,4,IF(G403=10,4,IF(G403=11,4,"CHECK")))))))</f>
        <v>4</v>
      </c>
      <c r="I403">
        <v>16</v>
      </c>
      <c r="J403">
        <v>14</v>
      </c>
      <c r="L403">
        <f>J403+K403</f>
        <v>14</v>
      </c>
      <c r="M403">
        <f>IF(C403=1, (L403/12), IF(C403=2, (L403/30)))</f>
        <v>0.46666666666666667</v>
      </c>
      <c r="N403">
        <v>1</v>
      </c>
    </row>
  </sheetData>
  <sortState ref="A3:U403">
    <sortCondition ref="F3:F403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Tasha</cp:lastModifiedBy>
  <dcterms:created xsi:type="dcterms:W3CDTF">2014-07-03T14:09:21Z</dcterms:created>
  <dcterms:modified xsi:type="dcterms:W3CDTF">2015-09-15T15:32:06Z</dcterms:modified>
</cp:coreProperties>
</file>