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har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<sst xmlns="http://schemas.openxmlformats.org/spreadsheetml/2006/main" count="8" uniqueCount="8">
  <si>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Number</t>
  </si>
  <si>
    <t xml:space="preserve">Sound</t>
  </si>
  <si>
    <t xml:space="preserve">Inc</t>
  </si>
  <si>
    <t xml:space="preserve">Rays</t>
  </si>
  <si>
    <t xml:space="preserve">Relative</t>
  </si>
  <si>
    <t xml:space="preserve">Start</t>
  </si>
  <si>
    <t xml:space="preserve">End</t>
  </si>
  <si>
    <t xml:space="preserve">CASS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</si>
</sst>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</font>
    <font>
      <b val="true"/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Sound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76.1995</c:v>
                </c:pt>
                <c:pt idx="1">
                  <c:v>76.1995</c:v>
                </c:pt>
                <c:pt idx="2">
                  <c:v>76.1995</c:v>
                </c:pt>
                <c:pt idx="3">
                  <c:v>76.1995</c:v>
                </c:pt>
                <c:pt idx="4">
                  <c:v>76.1995</c:v>
                </c:pt>
                <c:pt idx="5">
                  <c:v>76.1995</c:v>
                </c:pt>
                <c:pt idx="6">
                  <c:v>76.1995</c:v>
                </c:pt>
                <c:pt idx="7">
                  <c:v>76.1995</c:v>
                </c:pt>
                <c:pt idx="8">
                  <c:v>76.1995</c:v>
                </c:pt>
                <c:pt idx="9">
                  <c:v>76.1995</c:v>
                </c:pt>
                <c:pt idx="10">
                  <c:v>76.1995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CASS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txPr>
              <a:bodyPr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0.341439</c:v>
                </c:pt>
                <c:pt idx="1">
                  <c:v>2.94476</c:v>
                </c:pt>
                <c:pt idx="2">
                  <c:v>6.076421</c:v>
                </c:pt>
                <c:pt idx="3">
                  <c:v>9.571257</c:v>
                </c:pt>
                <c:pt idx="4">
                  <c:v>12.696629</c:v>
                </c:pt>
                <c:pt idx="5">
                  <c:v>14.851303</c:v>
                </c:pt>
                <c:pt idx="6">
                  <c:v>18.156799</c:v>
                </c:pt>
                <c:pt idx="7">
                  <c:v>20.556313</c:v>
                </c:pt>
                <c:pt idx="8">
                  <c:v>24.870102</c:v>
                </c:pt>
                <c:pt idx="9">
                  <c:v>29.65377</c:v>
                </c:pt>
                <c:pt idx="10">
                  <c:v>33.005753</c:v>
                </c:pt>
              </c:numCache>
            </c:numRef>
          </c:yVal>
          <c:smooth val="0"/>
        </c:ser>
        <c:axId val="67996458"/>
        <c:axId val="10350444"/>
      </c:scatterChart>
      <c:valAx>
        <c:axId val="67996458"/>
        <c:scaling>
          <c:orientation val="minMax"/>
          <c:max val="100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6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600" spc="-1" strike="noStrike">
                    <a:solidFill>
                      <a:srgbClr val="000000"/>
                    </a:solidFill>
                    <a:latin typeface="Calibri"/>
                  </a:rPr>
                  <a:t>Number of Targets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350444"/>
        <c:crosses val="autoZero"/>
        <c:crossBetween val="midCat"/>
      </c:valAx>
      <c:valAx>
        <c:axId val="103504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prstDash val="dash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6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600" spc="-1" strike="noStrike">
                    <a:solidFill>
                      <a:srgbClr val="000000"/>
                    </a:solidFill>
                    <a:latin typeface="Calibri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99645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262440</xdr:colOff>
      <xdr:row>38</xdr:row>
      <xdr:rowOff>111600</xdr:rowOff>
    </xdr:to>
    <xdr:graphicFrame>
      <xdr:nvGraphicFramePr>
        <xdr:cNvPr id="0" name="Chart 1"/>
        <xdr:cNvGraphicFramePr/>
      </xdr:nvGraphicFramePr>
      <xdr:xfrm>
        <a:off x="0" y="0"/>
        <a:ext cx="8663400" cy="62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12"/>
    </sheetView>
  </sheetViews>
  <sheetFormatPr defaultColWidth="8.6875" defaultRowHeight="15" zeroHeight="false" outlineLevelRow="0" outlineLevelCol="0"/>
  <cols>
    <col collapsed="false" customWidth="true" hidden="false" outlineLevel="0" max="5" min="5" style="1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0" t="n">
        <v>1</v>
      </c>
      <c r="B2" s="0" t="n">
        <v>76.1995</v>
      </c>
      <c r="C2" s="0" t="n">
        <f aca="false">360/A2</f>
        <v>360</v>
      </c>
      <c r="D2" s="0" t="n">
        <v>23</v>
      </c>
      <c r="E2" s="1" t="n">
        <f aca="false">D2/$D$2</f>
        <v>1</v>
      </c>
      <c r="F2" s="0" t="n">
        <v>0.581296</v>
      </c>
      <c r="G2" s="0" t="n">
        <v>0.922735</v>
      </c>
      <c r="H2" s="0" t="n">
        <f aca="false">G2-F2</f>
        <v>0.341439</v>
      </c>
    </row>
    <row r="3" customFormat="false" ht="13.8" hidden="false" customHeight="false" outlineLevel="0" collapsed="false">
      <c r="A3" s="0" t="n">
        <v>10</v>
      </c>
      <c r="B3" s="0" t="n">
        <f aca="false">B2</f>
        <v>76.1995</v>
      </c>
      <c r="C3" s="0" t="n">
        <f aca="false">360/A3</f>
        <v>36</v>
      </c>
      <c r="D3" s="0" t="n">
        <v>240</v>
      </c>
      <c r="E3" s="1" t="n">
        <f aca="false">D3/$D$2</f>
        <v>10.4347826086957</v>
      </c>
      <c r="F3" s="0" t="n">
        <v>0.923351</v>
      </c>
      <c r="G3" s="0" t="n">
        <v>3.868111</v>
      </c>
      <c r="H3" s="0" t="n">
        <f aca="false">G3-F3</f>
        <v>2.94476</v>
      </c>
    </row>
    <row r="4" customFormat="false" ht="13.8" hidden="false" customHeight="false" outlineLevel="0" collapsed="false">
      <c r="A4" s="0" t="n">
        <v>20</v>
      </c>
      <c r="B4" s="0" t="n">
        <f aca="false">B3</f>
        <v>76.1995</v>
      </c>
      <c r="C4" s="0" t="n">
        <f aca="false">360/A4</f>
        <v>18</v>
      </c>
      <c r="D4" s="0" t="n">
        <v>483</v>
      </c>
      <c r="E4" s="1" t="n">
        <f aca="false">D4/$D$2</f>
        <v>21</v>
      </c>
      <c r="F4" s="0" t="n">
        <v>3.868111</v>
      </c>
      <c r="G4" s="0" t="n">
        <v>9.944532</v>
      </c>
      <c r="H4" s="0" t="n">
        <f aca="false">G4-F4</f>
        <v>6.076421</v>
      </c>
    </row>
    <row r="5" customFormat="false" ht="13.8" hidden="false" customHeight="false" outlineLevel="0" collapsed="false">
      <c r="A5" s="0" t="n">
        <v>30</v>
      </c>
      <c r="B5" s="0" t="n">
        <f aca="false">B4</f>
        <v>76.1995</v>
      </c>
      <c r="C5" s="0" t="n">
        <f aca="false">360/A5</f>
        <v>12</v>
      </c>
      <c r="D5" s="0" t="n">
        <v>728</v>
      </c>
      <c r="E5" s="1" t="n">
        <f aca="false">D5/$D$2</f>
        <v>31.6521739130435</v>
      </c>
      <c r="F5" s="0" t="n">
        <v>9.944532</v>
      </c>
      <c r="G5" s="0" t="n">
        <v>19.515789</v>
      </c>
      <c r="H5" s="0" t="n">
        <f aca="false">G5-F5</f>
        <v>9.571257</v>
      </c>
    </row>
    <row r="6" customFormat="false" ht="13.8" hidden="false" customHeight="false" outlineLevel="0" collapsed="false">
      <c r="A6" s="0" t="n">
        <v>40</v>
      </c>
      <c r="B6" s="0" t="n">
        <f aca="false">B5</f>
        <v>76.1995</v>
      </c>
      <c r="C6" s="0" t="n">
        <f aca="false">360/A6</f>
        <v>9</v>
      </c>
      <c r="D6" s="0" t="n">
        <v>972</v>
      </c>
      <c r="E6" s="1" t="n">
        <f aca="false">D6/$D$2</f>
        <v>42.2608695652174</v>
      </c>
      <c r="F6" s="0" t="n">
        <v>19.515789</v>
      </c>
      <c r="G6" s="0" t="n">
        <v>32.212418</v>
      </c>
      <c r="H6" s="0" t="n">
        <f aca="false">G6-F6</f>
        <v>12.696629</v>
      </c>
    </row>
    <row r="7" customFormat="false" ht="13.8" hidden="false" customHeight="false" outlineLevel="0" collapsed="false">
      <c r="A7" s="0" t="n">
        <v>50</v>
      </c>
      <c r="B7" s="0" t="n">
        <f aca="false">B6</f>
        <v>76.1995</v>
      </c>
      <c r="C7" s="0" t="n">
        <f aca="false">360/A7</f>
        <v>7.2</v>
      </c>
      <c r="D7" s="0" t="n">
        <v>1219</v>
      </c>
      <c r="E7" s="1" t="n">
        <f aca="false">D7/$D$2</f>
        <v>53</v>
      </c>
      <c r="F7" s="0" t="n">
        <v>32.212418</v>
      </c>
      <c r="G7" s="0" t="n">
        <v>47.063721</v>
      </c>
      <c r="H7" s="0" t="n">
        <f aca="false">G7-F7</f>
        <v>14.851303</v>
      </c>
    </row>
    <row r="8" customFormat="false" ht="13.8" hidden="false" customHeight="false" outlineLevel="0" collapsed="false">
      <c r="A8" s="0" t="n">
        <v>60</v>
      </c>
      <c r="B8" s="0" t="n">
        <f aca="false">B7</f>
        <v>76.1995</v>
      </c>
      <c r="C8" s="0" t="n">
        <f aca="false">360/A8</f>
        <v>6</v>
      </c>
      <c r="D8" s="0" t="n">
        <v>1448</v>
      </c>
      <c r="E8" s="1" t="n">
        <f aca="false">D8/$D$2</f>
        <v>62.9565217391304</v>
      </c>
      <c r="F8" s="0" t="n">
        <v>47.063721</v>
      </c>
      <c r="G8" s="0" t="n">
        <v>65.22052</v>
      </c>
      <c r="H8" s="0" t="n">
        <f aca="false">G8-F8</f>
        <v>18.156799</v>
      </c>
    </row>
    <row r="9" customFormat="false" ht="13.8" hidden="false" customHeight="false" outlineLevel="0" collapsed="false">
      <c r="A9" s="0" t="n">
        <v>70</v>
      </c>
      <c r="B9" s="0" t="n">
        <f aca="false">B8</f>
        <v>76.1995</v>
      </c>
      <c r="C9" s="0" t="n">
        <f aca="false">360/A9</f>
        <v>5.14285714285714</v>
      </c>
      <c r="D9" s="0" t="n">
        <v>1694</v>
      </c>
      <c r="E9" s="1" t="n">
        <f aca="false">D9/$D$2</f>
        <v>73.6521739130435</v>
      </c>
      <c r="F9" s="0" t="n">
        <v>65.22052</v>
      </c>
      <c r="G9" s="0" t="n">
        <v>85.776833</v>
      </c>
      <c r="H9" s="0" t="n">
        <f aca="false">G9-F9</f>
        <v>20.556313</v>
      </c>
    </row>
    <row r="10" customFormat="false" ht="13.8" hidden="false" customHeight="false" outlineLevel="0" collapsed="false">
      <c r="A10" s="0" t="n">
        <v>80</v>
      </c>
      <c r="B10" s="0" t="n">
        <f aca="false">B9</f>
        <v>76.1995</v>
      </c>
      <c r="C10" s="0" t="n">
        <f aca="false">360/A10</f>
        <v>4.5</v>
      </c>
      <c r="D10" s="0" t="n">
        <v>1938</v>
      </c>
      <c r="E10" s="1" t="n">
        <f aca="false">D10/$D$2</f>
        <v>84.2608695652174</v>
      </c>
      <c r="F10" s="0" t="n">
        <v>85.776833</v>
      </c>
      <c r="G10" s="0" t="n">
        <v>110.646935</v>
      </c>
      <c r="H10" s="0" t="n">
        <f aca="false">G10-F10</f>
        <v>24.870102</v>
      </c>
    </row>
    <row r="11" customFormat="false" ht="13.8" hidden="false" customHeight="false" outlineLevel="0" collapsed="false">
      <c r="A11" s="0" t="n">
        <v>90</v>
      </c>
      <c r="B11" s="0" t="n">
        <f aca="false">B10</f>
        <v>76.1995</v>
      </c>
      <c r="C11" s="0" t="n">
        <f aca="false">360/A11</f>
        <v>4</v>
      </c>
      <c r="D11" s="0" t="n">
        <v>2163</v>
      </c>
      <c r="E11" s="1" t="n">
        <f aca="false">D11/$D$2</f>
        <v>94.0434782608696</v>
      </c>
      <c r="F11" s="0" t="n">
        <v>110.646935</v>
      </c>
      <c r="G11" s="0" t="n">
        <v>140.300705</v>
      </c>
      <c r="H11" s="0" t="n">
        <f aca="false">G11-F11</f>
        <v>29.65377</v>
      </c>
    </row>
    <row r="12" customFormat="false" ht="13.8" hidden="false" customHeight="false" outlineLevel="0" collapsed="false">
      <c r="A12" s="0" t="n">
        <v>100</v>
      </c>
      <c r="B12" s="0" t="n">
        <f aca="false">B11</f>
        <v>76.1995</v>
      </c>
      <c r="C12" s="0" t="n">
        <f aca="false">360/A12</f>
        <v>3.6</v>
      </c>
      <c r="D12" s="0" t="n">
        <v>2423</v>
      </c>
      <c r="E12" s="1" t="n">
        <f aca="false">D12/$D$2</f>
        <v>105.347826086957</v>
      </c>
      <c r="F12" s="0" t="n">
        <v>140.300705</v>
      </c>
      <c r="G12" s="0" t="n">
        <v>173.306458</v>
      </c>
      <c r="H12" s="0" t="n">
        <f aca="false">G12-F12</f>
        <v>33.005753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A1" activeCellId="1" sqref="H2:H12 A1"/>
    </sheetView>
  </sheetViews>
  <sheetFormatPr defaultColWidth="8.51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2013-01-19T21:10:27Z</dcterms:created>
  <dc:creator>Sean Reilly</dc:creator>
  <dc:description/>
  <dc:language>en-US</dc:language>
  <cp:lastModifiedBy/>
  <dcterms:modified xsi:type="dcterms:W3CDTF">2022-12-03T16:52:48Z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